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200" windowHeight="7545" tabRatio="741" firstSheet="5" activeTab="9"/>
  </bookViews>
  <sheets>
    <sheet name="封面" sheetId="14" r:id="rId1"/>
    <sheet name="收支总表" sheetId="2" r:id="rId2"/>
    <sheet name="收入总表" sheetId="3" r:id="rId3"/>
    <sheet name="支出总表" sheetId="4" r:id="rId4"/>
    <sheet name="一般公共预算支出明细表（按功能科目分）" sheetId="5" r:id="rId5"/>
    <sheet name="一般公共预算支出明细表（按经济分类科目分）" sheetId="6" r:id="rId6"/>
    <sheet name="政府性基金收支表" sheetId="7" r:id="rId7"/>
    <sheet name="项目支出表" sheetId="8" r:id="rId8"/>
    <sheet name="政府采购信息表" sheetId="13" r:id="rId9"/>
    <sheet name="一般公共预算拨款“三公”经费及会议费、培训费支出预算表" sheetId="11" r:id="rId10"/>
  </sheets>
  <definedNames>
    <definedName name="_xlnm.Print_Area" localSheetId="2">收入总表!$A$1:$J$21</definedName>
    <definedName name="_xlnm.Print_Area" localSheetId="1">收支总表!$A$1:$F$33</definedName>
    <definedName name="_xlnm.Print_Area" localSheetId="7">项目支出表!$A$1:$D$22</definedName>
    <definedName name="_xlnm.Print_Area" localSheetId="9">一般公共预算拨款“三公”经费及会议费、培训费支出预算表!$A$1:$K$21</definedName>
    <definedName name="_xlnm.Print_Area" localSheetId="4">'一般公共预算支出明细表（按功能科目分）'!$A$1:$F$24</definedName>
    <definedName name="_xlnm.Print_Area" localSheetId="5">'一般公共预算支出明细表（按经济分类科目分）'!$A$1:$F$41</definedName>
    <definedName name="_xlnm.Print_Area" localSheetId="6">政府性基金收支表!$A$1:$F$27</definedName>
    <definedName name="_xlnm.Print_Area" localSheetId="3">支出总表!$A$1:$H$21</definedName>
    <definedName name="_xlnm.Print_Titles" localSheetId="2">收入总表!$1:$6</definedName>
    <definedName name="_xlnm.Print_Titles" localSheetId="1">收支总表!$1:$3</definedName>
    <definedName name="_xlnm.Print_Titles" localSheetId="7">项目支出表!$1:$5</definedName>
    <definedName name="_xlnm.Print_Titles" localSheetId="9">一般公共预算拨款“三公”经费及会议费、培训费支出预算表!$1:$7</definedName>
    <definedName name="_xlnm.Print_Titles" localSheetId="4">'一般公共预算支出明细表（按功能科目分）'!$1:$5</definedName>
    <definedName name="_xlnm.Print_Titles" localSheetId="5">'一般公共预算支出明细表（按经济分类科目分）'!$1:$4</definedName>
    <definedName name="_xlnm.Print_Titles" localSheetId="6">政府性基金收支表!$1:$3</definedName>
    <definedName name="_xlnm.Print_Titles" localSheetId="3">支出总表!$1:$5</definedName>
  </definedNames>
  <calcPr calcId="144525" fullCalcOnLoad="1"/>
</workbook>
</file>

<file path=xl/calcChain.xml><?xml version="1.0" encoding="utf-8"?>
<calcChain xmlns="http://schemas.openxmlformats.org/spreadsheetml/2006/main">
  <c r="E39" i="6"/>
  <c r="E40"/>
  <c r="E41"/>
  <c r="E26"/>
  <c r="E27"/>
  <c r="E28"/>
  <c r="E29"/>
  <c r="E30"/>
  <c r="E31"/>
  <c r="E32"/>
  <c r="E33"/>
  <c r="E34"/>
  <c r="E35"/>
  <c r="E36"/>
  <c r="E37"/>
  <c r="E38"/>
  <c r="E19"/>
  <c r="E20"/>
  <c r="E21"/>
  <c r="E22"/>
  <c r="E23"/>
  <c r="E24"/>
  <c r="E25"/>
  <c r="E6"/>
  <c r="E7"/>
  <c r="E8"/>
  <c r="E9"/>
  <c r="E10"/>
  <c r="E11"/>
  <c r="E12"/>
  <c r="E13"/>
  <c r="E14"/>
  <c r="E15"/>
  <c r="E16"/>
  <c r="E17"/>
  <c r="E18"/>
  <c r="E5"/>
  <c r="B23" i="7"/>
  <c r="B27" i="2"/>
  <c r="F22" i="7"/>
</calcChain>
</file>

<file path=xl/sharedStrings.xml><?xml version="1.0" encoding="utf-8"?>
<sst xmlns="http://schemas.openxmlformats.org/spreadsheetml/2006/main" count="381" uniqueCount="288">
  <si>
    <t>单位：万元</t>
  </si>
  <si>
    <t>项    目</t>
  </si>
  <si>
    <t xml:space="preserve">  1、一般公共服务支出</t>
  </si>
  <si>
    <t xml:space="preserve">  2、外交支出</t>
  </si>
  <si>
    <t xml:space="preserve">  3、国防支出</t>
  </si>
  <si>
    <t xml:space="preserve">  4、公共安全支出</t>
  </si>
  <si>
    <t xml:space="preserve">  2、上级补助收入</t>
  </si>
  <si>
    <t xml:space="preserve">  5、教育支出</t>
  </si>
  <si>
    <t xml:space="preserve">  3、事业收入</t>
  </si>
  <si>
    <t xml:space="preserve">  6、科学技术支出</t>
  </si>
  <si>
    <t xml:space="preserve">      其中：纳入财政专户管理的收费</t>
  </si>
  <si>
    <t xml:space="preserve">  7、文化体育与传媒支出</t>
  </si>
  <si>
    <t xml:space="preserve">  8、社会保障和就业支出</t>
  </si>
  <si>
    <t xml:space="preserve">  7、其他收入</t>
  </si>
  <si>
    <t>本年收入合计</t>
  </si>
  <si>
    <t>本年支出合计</t>
  </si>
  <si>
    <t>用事业基金弥补收支差额</t>
  </si>
  <si>
    <t>收入总计</t>
  </si>
  <si>
    <t>支出总计</t>
  </si>
  <si>
    <t>单位编码</t>
  </si>
  <si>
    <t>单位名称</t>
  </si>
  <si>
    <t>合计</t>
  </si>
  <si>
    <t>政府性基金拨款</t>
  </si>
  <si>
    <t>上级补助收入</t>
  </si>
  <si>
    <t>事业收入</t>
  </si>
  <si>
    <t>其他收入</t>
  </si>
  <si>
    <t>小计</t>
  </si>
  <si>
    <t>**</t>
  </si>
  <si>
    <t>功能科目编码</t>
  </si>
  <si>
    <t>功能科目名称</t>
  </si>
  <si>
    <t>基本支出</t>
  </si>
  <si>
    <t>项目支出</t>
  </si>
  <si>
    <t>备注</t>
  </si>
  <si>
    <t>201</t>
  </si>
  <si>
    <t>一般公共服务支出</t>
  </si>
  <si>
    <t xml:space="preserve">    行政运行</t>
  </si>
  <si>
    <t>经济科目编码</t>
  </si>
  <si>
    <t>经济科目名称</t>
  </si>
  <si>
    <t>301</t>
  </si>
  <si>
    <t xml:space="preserve">  30101</t>
  </si>
  <si>
    <t xml:space="preserve">  30102</t>
  </si>
  <si>
    <t>302</t>
  </si>
  <si>
    <t xml:space="preserve">  30201</t>
  </si>
  <si>
    <t xml:space="preserve">  30202</t>
  </si>
  <si>
    <t>310</t>
  </si>
  <si>
    <t>一、政府性基金拨款</t>
  </si>
  <si>
    <t>一、科学技术支出</t>
  </si>
  <si>
    <t>一、基本支出</t>
  </si>
  <si>
    <t>二、文化体育与传媒支出</t>
  </si>
  <si>
    <t xml:space="preserve">    工资福利支出</t>
  </si>
  <si>
    <t>三、社会保障和就业支出</t>
  </si>
  <si>
    <t xml:space="preserve">    商品和服务支出</t>
  </si>
  <si>
    <t>四、节能环保支出</t>
  </si>
  <si>
    <t xml:space="preserve">    对个人和家庭的补助</t>
  </si>
  <si>
    <t>五、城乡社区支出</t>
  </si>
  <si>
    <t>二、项目支出</t>
  </si>
  <si>
    <t>六、农林水支出</t>
  </si>
  <si>
    <t>七、交通运输支出</t>
  </si>
  <si>
    <t>八、资源勘探信息等支出</t>
  </si>
  <si>
    <t>九、商业服务等支出</t>
  </si>
  <si>
    <t>十二、金融支出</t>
  </si>
  <si>
    <t>十三、其他支出</t>
  </si>
  <si>
    <t xml:space="preserve">    债务利息支出</t>
  </si>
  <si>
    <t xml:space="preserve">    基本建设支出</t>
  </si>
  <si>
    <t xml:space="preserve">    其他资本性支出</t>
  </si>
  <si>
    <t xml:space="preserve">    其他支出</t>
  </si>
  <si>
    <t>三、上缴上级支出</t>
  </si>
  <si>
    <t>五、对附属单位补助支出</t>
  </si>
  <si>
    <t>单位（项目）名称</t>
  </si>
  <si>
    <t>项目金额</t>
  </si>
  <si>
    <t>项目简介</t>
  </si>
  <si>
    <t>会议费</t>
  </si>
  <si>
    <t>培训费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</si>
  <si>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</si>
  <si>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</si>
  <si>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</si>
  <si>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</si>
  <si>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</si>
  <si>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 xml:space="preserve">  5、附属单位上缴收入</t>
    <phoneticPr fontId="0" type="noConversion"/>
  </si>
  <si>
    <t xml:space="preserve">  1、财政拨款</t>
    <phoneticPr fontId="0" type="noConversion"/>
  </si>
  <si>
    <t>行次</t>
  </si>
  <si>
    <t/>
  </si>
  <si>
    <t>1</t>
  </si>
  <si>
    <t>2</t>
  </si>
  <si>
    <t>3</t>
  </si>
  <si>
    <t>4</t>
  </si>
  <si>
    <t>5</t>
  </si>
  <si>
    <t>6</t>
  </si>
  <si>
    <t>项目</t>
  </si>
  <si>
    <t>采购预算</t>
  </si>
  <si>
    <t>采购金额</t>
  </si>
  <si>
    <t>总计</t>
  </si>
  <si>
    <t>财政性资金</t>
  </si>
  <si>
    <t>其他资金</t>
  </si>
  <si>
    <t>栏次</t>
  </si>
  <si>
    <t>合      计</t>
  </si>
  <si>
    <t>货物</t>
  </si>
  <si>
    <t>服务</t>
  </si>
  <si>
    <t xml:space="preserve">  4、经营收入</t>
    <phoneticPr fontId="0" type="noConversion"/>
  </si>
  <si>
    <t>年初结转和结余</t>
    <phoneticPr fontId="0" type="noConversion"/>
  </si>
  <si>
    <t xml:space="preserve">    基本支出结转</t>
    <phoneticPr fontId="0" type="noConversion"/>
  </si>
  <si>
    <t xml:space="preserve">    项目支出结转和结余</t>
    <phoneticPr fontId="0" type="noConversion"/>
  </si>
  <si>
    <t xml:space="preserve">  9、医疗卫生与计划生育支出</t>
    <phoneticPr fontId="0" type="noConversion"/>
  </si>
  <si>
    <t xml:space="preserve">  10、节能环保支出</t>
    <phoneticPr fontId="0" type="noConversion"/>
  </si>
  <si>
    <t xml:space="preserve">  11、城乡社区支出</t>
    <phoneticPr fontId="0" type="noConversion"/>
  </si>
  <si>
    <t xml:space="preserve">  12、农林水支出</t>
    <phoneticPr fontId="0" type="noConversion"/>
  </si>
  <si>
    <t xml:space="preserve">  13、交通运输支出</t>
    <phoneticPr fontId="0" type="noConversion"/>
  </si>
  <si>
    <t xml:space="preserve">  14、资源勘探信息等支出</t>
    <phoneticPr fontId="0" type="noConversion"/>
  </si>
  <si>
    <t xml:space="preserve">  15、商业服务业等支出</t>
    <phoneticPr fontId="0" type="noConversion"/>
  </si>
  <si>
    <t xml:space="preserve">  16、金融支出</t>
    <phoneticPr fontId="0" type="noConversion"/>
  </si>
  <si>
    <t xml:space="preserve">  17、援助其他地区支出</t>
    <phoneticPr fontId="0" type="noConversion"/>
  </si>
  <si>
    <t xml:space="preserve">  18、国土海洋气象等支出</t>
    <phoneticPr fontId="0" type="noConversion"/>
  </si>
  <si>
    <t xml:space="preserve">  19、住房保障支出</t>
    <phoneticPr fontId="0" type="noConversion"/>
  </si>
  <si>
    <t xml:space="preserve">  20、油物资储备支出</t>
    <phoneticPr fontId="0" type="noConversion"/>
  </si>
  <si>
    <t xml:space="preserve">  21、其他支出</t>
    <phoneticPr fontId="0" type="noConversion"/>
  </si>
  <si>
    <t xml:space="preserve">    人员经费</t>
  </si>
  <si>
    <t xml:space="preserve">    日常公用经费</t>
  </si>
  <si>
    <t xml:space="preserve">    基本建设类项目</t>
  </si>
  <si>
    <t xml:space="preserve">    行政事业类项目</t>
  </si>
  <si>
    <t>四、经营支出</t>
  </si>
  <si>
    <t>支出经济分类</t>
  </si>
  <si>
    <t>基本支出和项目支出合计</t>
  </si>
  <si>
    <t xml:space="preserve">    对企事业单位的补贴</t>
  </si>
  <si>
    <t xml:space="preserve">    其中：政府性基金拨款</t>
    <phoneticPr fontId="0" type="noConversion"/>
  </si>
  <si>
    <t xml:space="preserve">     经营结余</t>
    <phoneticPr fontId="0" type="noConversion"/>
  </si>
  <si>
    <t>年末结转和结余</t>
    <phoneticPr fontId="0" type="noConversion"/>
  </si>
  <si>
    <t>2015年部门决算收入总表</t>
    <phoneticPr fontId="0" type="noConversion"/>
  </si>
  <si>
    <t>一般公共预算拨款</t>
    <phoneticPr fontId="0" type="noConversion"/>
  </si>
  <si>
    <t>上缴上级支出</t>
    <phoneticPr fontId="0" type="noConversion"/>
  </si>
  <si>
    <t>基本支出</t>
    <phoneticPr fontId="0" type="noConversion"/>
  </si>
  <si>
    <t>项目支出</t>
    <phoneticPr fontId="0" type="noConversion"/>
  </si>
  <si>
    <t>经营支出</t>
    <phoneticPr fontId="0" type="noConversion"/>
  </si>
  <si>
    <t>对附属单位补助支出</t>
    <phoneticPr fontId="0" type="noConversion"/>
  </si>
  <si>
    <t>2015年部门决算支出总表</t>
    <phoneticPr fontId="0" type="noConversion"/>
  </si>
  <si>
    <t>表三</t>
    <phoneticPr fontId="0" type="noConversion"/>
  </si>
  <si>
    <t>表二</t>
    <phoneticPr fontId="0" type="noConversion"/>
  </si>
  <si>
    <t>表一</t>
    <phoneticPr fontId="0" type="noConversion"/>
  </si>
  <si>
    <t>经营收入</t>
    <phoneticPr fontId="0" type="noConversion"/>
  </si>
  <si>
    <t>附属单位上缴收入</t>
    <phoneticPr fontId="0" type="noConversion"/>
  </si>
  <si>
    <t>表四</t>
    <phoneticPr fontId="0" type="noConversion"/>
  </si>
  <si>
    <t>2015年部门决算一般公共预算支出明细表（按功能分类科目）</t>
    <phoneticPr fontId="0" type="noConversion"/>
  </si>
  <si>
    <t>2015年部门决算一般公共预算支出明细表（按经济分类科目）</t>
    <phoneticPr fontId="0" type="noConversion"/>
  </si>
  <si>
    <t>表五</t>
    <phoneticPr fontId="0" type="noConversion"/>
  </si>
  <si>
    <t xml:space="preserve">    行政事业类项目</t>
    <phoneticPr fontId="0" type="noConversion"/>
  </si>
  <si>
    <t>表六</t>
    <phoneticPr fontId="0" type="noConversion"/>
  </si>
  <si>
    <t>决算数</t>
    <phoneticPr fontId="0" type="noConversion"/>
  </si>
  <si>
    <t>十四、债务还本支出</t>
    <phoneticPr fontId="0" type="noConversion"/>
  </si>
  <si>
    <t>十五、债务付息支出</t>
    <phoneticPr fontId="0" type="noConversion"/>
  </si>
  <si>
    <t>十六、债务发行费用支出</t>
    <phoneticPr fontId="0" type="noConversion"/>
  </si>
  <si>
    <t>2015年部门决算政府性基金收支表</t>
    <phoneticPr fontId="0" type="noConversion"/>
  </si>
  <si>
    <t>2015年部门决算收支总表</t>
    <phoneticPr fontId="0" type="noConversion"/>
  </si>
  <si>
    <t>项目(按功能分类)</t>
  </si>
  <si>
    <t>项目(按支出性质和经济分类)</t>
  </si>
  <si>
    <t>表七</t>
    <phoneticPr fontId="0" type="noConversion"/>
  </si>
  <si>
    <t>表九</t>
    <phoneticPr fontId="0" type="noConversion"/>
  </si>
  <si>
    <t>一般公共预算拨款安排的“三公”经费</t>
    <phoneticPr fontId="0" type="noConversion"/>
  </si>
  <si>
    <t>2015年部门决算一般公共预算拨款“三公”经费及会议费、培训费支出表</t>
    <phoneticPr fontId="0" type="noConversion"/>
  </si>
  <si>
    <t>2015年部门决算政府采购情况表</t>
    <phoneticPr fontId="0" type="noConversion"/>
  </si>
  <si>
    <t>表八</t>
    <phoneticPr fontId="0" type="noConversion"/>
  </si>
  <si>
    <t>单位：万元</t>
    <phoneticPr fontId="0" type="noConversion"/>
  </si>
  <si>
    <t xml:space="preserve">结余分配 </t>
    <phoneticPr fontId="0" type="noConversion"/>
  </si>
  <si>
    <t>2015年部门决算项目支出表</t>
    <phoneticPr fontId="0" type="noConversion"/>
  </si>
  <si>
    <t>工程</t>
    <phoneticPr fontId="0" type="noConversion"/>
  </si>
  <si>
    <t xml:space="preserve">工资福利支出 </t>
    <phoneticPr fontId="0" type="noConversion"/>
  </si>
  <si>
    <t>基本工资</t>
    <phoneticPr fontId="0" type="noConversion"/>
  </si>
  <si>
    <t>津贴补贴</t>
    <phoneticPr fontId="0" type="noConversion"/>
  </si>
  <si>
    <t>商品和服务支出</t>
    <phoneticPr fontId="0" type="noConversion"/>
  </si>
  <si>
    <t>办公费</t>
    <phoneticPr fontId="0" type="noConversion"/>
  </si>
  <si>
    <t>印刷费</t>
    <phoneticPr fontId="0" type="noConversion"/>
  </si>
  <si>
    <t>其他资本性支出</t>
    <phoneticPr fontId="0" type="noConversion"/>
  </si>
  <si>
    <t>办公设备购置</t>
    <phoneticPr fontId="0" type="noConversion"/>
  </si>
  <si>
    <t xml:space="preserve">附件2 </t>
    <phoneticPr fontId="0" type="noConversion"/>
  </si>
  <si>
    <t>单位：陕西省档案局（公章）</t>
    <phoneticPr fontId="0" type="noConversion"/>
  </si>
  <si>
    <t>2015年部门决算公开表</t>
    <phoneticPr fontId="0" type="noConversion"/>
  </si>
  <si>
    <t>单位负责人签章：王建领  财务负责人签章：王康生    制表人签章：王晓杰</t>
    <phoneticPr fontId="0" type="noConversion"/>
  </si>
  <si>
    <t>报送日期： 2016 年 3 月 31 日</t>
    <phoneticPr fontId="0" type="noConversion"/>
  </si>
  <si>
    <t>213001</t>
    <phoneticPr fontId="0" type="noConversion"/>
  </si>
  <si>
    <t>陕西省档案局</t>
    <phoneticPr fontId="0" type="noConversion"/>
  </si>
  <si>
    <t>213001</t>
    <phoneticPr fontId="0" type="noConversion"/>
  </si>
  <si>
    <t>陕西省档案局</t>
    <phoneticPr fontId="0" type="noConversion"/>
  </si>
  <si>
    <t xml:space="preserve">  20126</t>
    <phoneticPr fontId="0" type="noConversion"/>
  </si>
  <si>
    <t xml:space="preserve">  档案事务</t>
    <phoneticPr fontId="0" type="noConversion"/>
  </si>
  <si>
    <t xml:space="preserve">    2012601</t>
    <phoneticPr fontId="0" type="noConversion"/>
  </si>
  <si>
    <t xml:space="preserve">    2012604</t>
    <phoneticPr fontId="0" type="noConversion"/>
  </si>
  <si>
    <t xml:space="preserve">    档案馆</t>
    <phoneticPr fontId="0" type="noConversion"/>
  </si>
  <si>
    <t>205</t>
    <phoneticPr fontId="0" type="noConversion"/>
  </si>
  <si>
    <t>教育支出</t>
    <phoneticPr fontId="0" type="noConversion"/>
  </si>
  <si>
    <t xml:space="preserve">  20508</t>
    <phoneticPr fontId="0" type="noConversion"/>
  </si>
  <si>
    <t xml:space="preserve">  进修及培训</t>
    <phoneticPr fontId="0" type="noConversion"/>
  </si>
  <si>
    <t xml:space="preserve">    培训支出</t>
    <phoneticPr fontId="0" type="noConversion"/>
  </si>
  <si>
    <t>208</t>
    <phoneticPr fontId="0" type="noConversion"/>
  </si>
  <si>
    <t>社会保障和就业支出</t>
    <phoneticPr fontId="0" type="noConversion"/>
  </si>
  <si>
    <t xml:space="preserve">  20805</t>
    <phoneticPr fontId="0" type="noConversion"/>
  </si>
  <si>
    <t xml:space="preserve">  行政事业单位离退休</t>
    <phoneticPr fontId="0" type="noConversion"/>
  </si>
  <si>
    <t xml:space="preserve">    归口管理的行政单位离退休</t>
    <phoneticPr fontId="0" type="noConversion"/>
  </si>
  <si>
    <t xml:space="preserve">    离退休人员管理机构</t>
    <phoneticPr fontId="0" type="noConversion"/>
  </si>
  <si>
    <t xml:space="preserve">    其他行政事业单位离退休支出</t>
    <phoneticPr fontId="0" type="noConversion"/>
  </si>
  <si>
    <t>210</t>
    <phoneticPr fontId="0" type="noConversion"/>
  </si>
  <si>
    <t>医疗卫生与计划生育支出</t>
    <phoneticPr fontId="0" type="noConversion"/>
  </si>
  <si>
    <t xml:space="preserve">    2050803</t>
    <phoneticPr fontId="0" type="noConversion"/>
  </si>
  <si>
    <t xml:space="preserve">  21005</t>
    <phoneticPr fontId="0" type="noConversion"/>
  </si>
  <si>
    <t xml:space="preserve">    2080501</t>
    <phoneticPr fontId="0" type="noConversion"/>
  </si>
  <si>
    <t xml:space="preserve">    2080503</t>
    <phoneticPr fontId="0" type="noConversion"/>
  </si>
  <si>
    <t xml:space="preserve">    2080599</t>
    <phoneticPr fontId="0" type="noConversion"/>
  </si>
  <si>
    <t xml:space="preserve">    2100501</t>
    <phoneticPr fontId="0" type="noConversion"/>
  </si>
  <si>
    <t xml:space="preserve">  医疗保障</t>
    <phoneticPr fontId="0" type="noConversion"/>
  </si>
  <si>
    <t xml:space="preserve">    行政单位医疗</t>
    <phoneticPr fontId="0" type="noConversion"/>
  </si>
  <si>
    <t>221</t>
    <phoneticPr fontId="0" type="noConversion"/>
  </si>
  <si>
    <t>住房保障支出</t>
    <phoneticPr fontId="0" type="noConversion"/>
  </si>
  <si>
    <t xml:space="preserve">  22102</t>
    <phoneticPr fontId="0" type="noConversion"/>
  </si>
  <si>
    <t xml:space="preserve">  住房改革支出</t>
    <phoneticPr fontId="0" type="noConversion"/>
  </si>
  <si>
    <t xml:space="preserve">    2210201</t>
    <phoneticPr fontId="0" type="noConversion"/>
  </si>
  <si>
    <t xml:space="preserve">    住房公积金</t>
    <phoneticPr fontId="0" type="noConversion"/>
  </si>
  <si>
    <t xml:space="preserve">  30103</t>
    <phoneticPr fontId="0" type="noConversion"/>
  </si>
  <si>
    <t xml:space="preserve">  30199</t>
    <phoneticPr fontId="0" type="noConversion"/>
  </si>
  <si>
    <t>奖金</t>
    <phoneticPr fontId="0" type="noConversion"/>
  </si>
  <si>
    <t>其他工资福利支出</t>
    <phoneticPr fontId="0" type="noConversion"/>
  </si>
  <si>
    <t>水费</t>
    <phoneticPr fontId="0" type="noConversion"/>
  </si>
  <si>
    <t>电费</t>
    <phoneticPr fontId="0" type="noConversion"/>
  </si>
  <si>
    <t>邮电费</t>
    <phoneticPr fontId="0" type="noConversion"/>
  </si>
  <si>
    <t>取暖费</t>
    <phoneticPr fontId="0" type="noConversion"/>
  </si>
  <si>
    <t>物业管理费</t>
    <phoneticPr fontId="0" type="noConversion"/>
  </si>
  <si>
    <t>差旅费</t>
    <phoneticPr fontId="0" type="noConversion"/>
  </si>
  <si>
    <t>因公出国（境）费用</t>
    <phoneticPr fontId="0" type="noConversion"/>
  </si>
  <si>
    <t>维修（护）费</t>
    <phoneticPr fontId="0" type="noConversion"/>
  </si>
  <si>
    <t>租赁费</t>
    <phoneticPr fontId="0" type="noConversion"/>
  </si>
  <si>
    <t>会议费</t>
    <phoneticPr fontId="0" type="noConversion"/>
  </si>
  <si>
    <t>培训费</t>
    <phoneticPr fontId="0" type="noConversion"/>
  </si>
  <si>
    <t>公务接待费</t>
    <phoneticPr fontId="0" type="noConversion"/>
  </si>
  <si>
    <t>劳务费</t>
    <phoneticPr fontId="0" type="noConversion"/>
  </si>
  <si>
    <t>工会经费</t>
    <phoneticPr fontId="0" type="noConversion"/>
  </si>
  <si>
    <t>福利费</t>
    <phoneticPr fontId="0" type="noConversion"/>
  </si>
  <si>
    <t>公务用车运行维护费</t>
    <phoneticPr fontId="0" type="noConversion"/>
  </si>
  <si>
    <t>其他交通费用</t>
    <phoneticPr fontId="0" type="noConversion"/>
  </si>
  <si>
    <t>其他商品和服务支出</t>
    <phoneticPr fontId="0" type="noConversion"/>
  </si>
  <si>
    <t>对个人和家庭的补助</t>
    <phoneticPr fontId="0" type="noConversion"/>
  </si>
  <si>
    <t>离休费</t>
    <phoneticPr fontId="0" type="noConversion"/>
  </si>
  <si>
    <t>退休费</t>
    <phoneticPr fontId="0" type="noConversion"/>
  </si>
  <si>
    <t>生活补助</t>
    <phoneticPr fontId="0" type="noConversion"/>
  </si>
  <si>
    <t>医疗费</t>
    <phoneticPr fontId="0" type="noConversion"/>
  </si>
  <si>
    <t>住房公积金</t>
    <phoneticPr fontId="0" type="noConversion"/>
  </si>
  <si>
    <t>其他对个人和家庭的补助支出</t>
    <phoneticPr fontId="0" type="noConversion"/>
  </si>
  <si>
    <t xml:space="preserve">  31002</t>
    <phoneticPr fontId="0" type="noConversion"/>
  </si>
  <si>
    <t>其他资本性支出</t>
    <phoneticPr fontId="0" type="noConversion"/>
  </si>
  <si>
    <t xml:space="preserve">  31099</t>
    <phoneticPr fontId="0" type="noConversion"/>
  </si>
  <si>
    <t xml:space="preserve">  30205</t>
    <phoneticPr fontId="0" type="noConversion"/>
  </si>
  <si>
    <t xml:space="preserve">  30206</t>
    <phoneticPr fontId="0" type="noConversion"/>
  </si>
  <si>
    <t xml:space="preserve">  30207</t>
    <phoneticPr fontId="0" type="noConversion"/>
  </si>
  <si>
    <t xml:space="preserve">  30208</t>
    <phoneticPr fontId="0" type="noConversion"/>
  </si>
  <si>
    <t xml:space="preserve">  30209</t>
    <phoneticPr fontId="0" type="noConversion"/>
  </si>
  <si>
    <t xml:space="preserve">  30211</t>
    <phoneticPr fontId="0" type="noConversion"/>
  </si>
  <si>
    <t xml:space="preserve">  30212</t>
    <phoneticPr fontId="0" type="noConversion"/>
  </si>
  <si>
    <t xml:space="preserve">  30213</t>
    <phoneticPr fontId="0" type="noConversion"/>
  </si>
  <si>
    <t xml:space="preserve">  30214</t>
    <phoneticPr fontId="0" type="noConversion"/>
  </si>
  <si>
    <t xml:space="preserve">  30215</t>
    <phoneticPr fontId="0" type="noConversion"/>
  </si>
  <si>
    <t xml:space="preserve">  30216</t>
    <phoneticPr fontId="0" type="noConversion"/>
  </si>
  <si>
    <t xml:space="preserve">  30217</t>
    <phoneticPr fontId="0" type="noConversion"/>
  </si>
  <si>
    <t xml:space="preserve">  30226</t>
    <phoneticPr fontId="0" type="noConversion"/>
  </si>
  <si>
    <t xml:space="preserve">  30228</t>
    <phoneticPr fontId="0" type="noConversion"/>
  </si>
  <si>
    <t xml:space="preserve">  30229</t>
    <phoneticPr fontId="0" type="noConversion"/>
  </si>
  <si>
    <t xml:space="preserve">  30231</t>
    <phoneticPr fontId="0" type="noConversion"/>
  </si>
  <si>
    <t xml:space="preserve">  30239</t>
    <phoneticPr fontId="0" type="noConversion"/>
  </si>
  <si>
    <t xml:space="preserve">  30299</t>
    <phoneticPr fontId="0" type="noConversion"/>
  </si>
  <si>
    <t>303</t>
    <phoneticPr fontId="0" type="noConversion"/>
  </si>
  <si>
    <t xml:space="preserve">  30301</t>
    <phoneticPr fontId="0" type="noConversion"/>
  </si>
  <si>
    <t xml:space="preserve">  30302</t>
    <phoneticPr fontId="0" type="noConversion"/>
  </si>
  <si>
    <t xml:space="preserve">  30305</t>
    <phoneticPr fontId="0" type="noConversion"/>
  </si>
  <si>
    <t xml:space="preserve">  30307</t>
    <phoneticPr fontId="0" type="noConversion"/>
  </si>
  <si>
    <t xml:space="preserve">  30311</t>
    <phoneticPr fontId="0" type="noConversion"/>
  </si>
  <si>
    <t xml:space="preserve">  30399</t>
    <phoneticPr fontId="0" type="noConversion"/>
  </si>
  <si>
    <t>213001</t>
    <phoneticPr fontId="0" type="noConversion"/>
  </si>
  <si>
    <t>陕西省档案局</t>
    <phoneticPr fontId="0" type="noConversion"/>
  </si>
  <si>
    <t>213001</t>
  </si>
  <si>
    <t>213001</t>
    <phoneticPr fontId="0" type="noConversion"/>
  </si>
  <si>
    <t>档案馆新馆运行</t>
    <phoneticPr fontId="0" type="noConversion"/>
  </si>
  <si>
    <t>213001</t>
    <phoneticPr fontId="0" type="noConversion"/>
  </si>
  <si>
    <t>2014年结转档案补助经费</t>
    <phoneticPr fontId="0" type="noConversion"/>
  </si>
  <si>
    <t>档案一次性补助经费</t>
    <phoneticPr fontId="0" type="noConversion"/>
  </si>
  <si>
    <t>提前下达2015年国家重点档案抢救和保护补助费</t>
    <phoneticPr fontId="0" type="noConversion"/>
  </si>
  <si>
    <t>档案保护及档案馆建设经费</t>
    <phoneticPr fontId="0" type="noConversion"/>
  </si>
  <si>
    <t>档案保管监督检查开发利用</t>
    <phoneticPr fontId="0" type="noConversion"/>
  </si>
  <si>
    <t>档案数字化加工</t>
    <phoneticPr fontId="0" type="noConversion"/>
  </si>
  <si>
    <t>档案干部培训中心</t>
    <phoneticPr fontId="0" type="noConversion"/>
  </si>
  <si>
    <t>陕西省档案局（馆）新办公大楼位于长安郭杜产业园，为独立的办公楼，大楼的运营管理主要依托省档案局自身，除水、电、天然气等正常开支外，还需引进物业公司、保安公司及食堂，另外为了保证职工的上下班方便，还开通了通勤车。因为省档案局（馆）为全额拨款的事业单位，所以大楼的日常维护保养，空调系统、供电系统、给排水系统、电梯等设备的维护保养，室内和环境的绿化，消耗材料的采购等</t>
    <phoneticPr fontId="0" type="noConversion"/>
  </si>
  <si>
    <t>根据国家对重点档案抢救和保护的要求，也为了加强重点档案抢救和保护工作</t>
    <phoneticPr fontId="0" type="noConversion"/>
  </si>
  <si>
    <t>包含收集、修复、执法、业务指导、宣传、编研等各档案专业人员。局机关设置建全，职能明确，所有人员具有履行职能的素质，可以保障项目的顺利实施。</t>
  </si>
  <si>
    <t>根据国家档案局关于“十二五”期间档案事业的“三大战略”思想，为落实省上领导关于“档案存储数字化、管理信息化、服务网络化”的指示，需要对我馆馆藏档案全部进行数字化加工。</t>
  </si>
  <si>
    <t>承担全省档案干部的培训、上岗、继续教育等工作</t>
    <phoneticPr fontId="0" type="noConversion"/>
  </si>
</sst>
</file>

<file path=xl/styles.xml><?xml version="1.0" encoding="utf-8"?>
<styleSheet xmlns="http://schemas.openxmlformats.org/spreadsheetml/2006/main">
  <numFmts count="1">
    <numFmt numFmtId="180" formatCode="#,##0.00_ "/>
  </numFmts>
  <fonts count="14">
    <font>
      <sz val="9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b/>
      <sz val="20"/>
      <color indexed="8"/>
      <name val="宋体"/>
      <charset val="134"/>
    </font>
    <font>
      <sz val="4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Fill="1"/>
    <xf numFmtId="0" fontId="0" fillId="0" borderId="1" xfId="0" applyBorder="1" applyAlignment="1">
      <alignment horizontal="center" vertical="center"/>
    </xf>
    <xf numFmtId="49" fontId="0" fillId="0" borderId="1" xfId="0" applyNumberFormat="1" applyFont="1" applyFill="1" applyBorder="1" applyAlignment="1" applyProtection="1">
      <alignment horizontal="left" vertical="center"/>
    </xf>
    <xf numFmtId="4" fontId="0" fillId="0" borderId="1" xfId="0" applyNumberFormat="1" applyFont="1" applyFill="1" applyBorder="1" applyAlignment="1" applyProtection="1">
      <alignment horizontal="right" vertical="center" wrapText="1"/>
    </xf>
    <xf numFmtId="4" fontId="0" fillId="0" borderId="1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" fontId="0" fillId="0" borderId="1" xfId="0" applyNumberForma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right" vertical="center" wrapText="1"/>
    </xf>
    <xf numFmtId="4" fontId="0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/>
    <xf numFmtId="0" fontId="2" fillId="0" borderId="1" xfId="0" applyNumberFormat="1" applyFont="1" applyFill="1" applyBorder="1" applyAlignment="1" applyProtection="1">
      <alignment vertical="center"/>
    </xf>
    <xf numFmtId="180" fontId="0" fillId="0" borderId="1" xfId="0" applyNumberFormat="1" applyFont="1" applyFill="1" applyBorder="1" applyAlignment="1" applyProtection="1">
      <alignment horizontal="right" vertical="center" wrapText="1"/>
    </xf>
    <xf numFmtId="180" fontId="0" fillId="0" borderId="1" xfId="0" applyNumberFormat="1" applyFill="1" applyBorder="1" applyAlignment="1">
      <alignment horizontal="right" vertical="center"/>
    </xf>
    <xf numFmtId="0" fontId="1" fillId="0" borderId="1" xfId="0" applyNumberFormat="1" applyFont="1" applyFill="1" applyBorder="1" applyAlignment="1" applyProtection="1">
      <alignment vertical="center"/>
    </xf>
    <xf numFmtId="0" fontId="0" fillId="0" borderId="1" xfId="0" applyBorder="1" applyAlignme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2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left" vertical="center"/>
    </xf>
    <xf numFmtId="4" fontId="2" fillId="0" borderId="1" xfId="0" applyNumberFormat="1" applyFont="1" applyFill="1" applyBorder="1" applyAlignment="1" applyProtection="1">
      <alignment horizontal="right" vertical="center" wrapText="1"/>
    </xf>
    <xf numFmtId="49" fontId="2" fillId="0" borderId="1" xfId="0" applyNumberFormat="1" applyFont="1" applyFill="1" applyBorder="1" applyAlignment="1" applyProtection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" fontId="2" fillId="0" borderId="1" xfId="0" applyNumberFormat="1" applyFont="1" applyFill="1" applyBorder="1" applyAlignment="1" applyProtection="1">
      <alignment horizontal="right" vertical="center"/>
    </xf>
    <xf numFmtId="4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Border="1"/>
    <xf numFmtId="4" fontId="2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5" fillId="0" borderId="1" xfId="0" applyFont="1" applyBorder="1"/>
    <xf numFmtId="0" fontId="2" fillId="0" borderId="1" xfId="0" applyNumberFormat="1" applyFont="1" applyFill="1" applyBorder="1" applyAlignment="1" applyProtection="1">
      <alignment horizontal="left" vertical="center"/>
    </xf>
    <xf numFmtId="180" fontId="2" fillId="0" borderId="1" xfId="0" applyNumberFormat="1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 applyProtection="1">
      <alignment vertical="center"/>
    </xf>
    <xf numFmtId="0" fontId="2" fillId="0" borderId="1" xfId="0" applyFont="1" applyBorder="1" applyAlignment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shrinkToFit="1"/>
    </xf>
    <xf numFmtId="4" fontId="7" fillId="0" borderId="1" xfId="0" applyNumberFormat="1" applyFont="1" applyFill="1" applyBorder="1" applyAlignment="1">
      <alignment horizontal="right" vertical="center" shrinkToFit="1"/>
    </xf>
    <xf numFmtId="0" fontId="0" fillId="0" borderId="0" xfId="0" applyBorder="1"/>
    <xf numFmtId="0" fontId="10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6" fillId="0" borderId="0" xfId="0" applyFont="1" applyBorder="1" applyAlignment="1">
      <alignment horizontal="center"/>
    </xf>
    <xf numFmtId="0" fontId="11" fillId="0" borderId="0" xfId="0" applyFont="1" applyAlignment="1">
      <alignment vertical="center"/>
    </xf>
    <xf numFmtId="0" fontId="13" fillId="0" borderId="1" xfId="0" applyFont="1" applyBorder="1" applyAlignment="1">
      <alignment wrapText="1"/>
    </xf>
    <xf numFmtId="0" fontId="12" fillId="0" borderId="1" xfId="0" applyFont="1" applyBorder="1" applyAlignment="1">
      <alignment horizontal="justify" vertical="center"/>
    </xf>
    <xf numFmtId="49" fontId="12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4" fillId="0" borderId="2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5"/>
  <sheetViews>
    <sheetView workbookViewId="0">
      <selection activeCell="A4" sqref="A4"/>
    </sheetView>
  </sheetViews>
  <sheetFormatPr defaultRowHeight="11.25"/>
  <cols>
    <col min="1" max="1" width="188" customWidth="1"/>
    <col min="2" max="2" width="60" customWidth="1"/>
    <col min="3" max="3" width="50.83203125" customWidth="1"/>
  </cols>
  <sheetData>
    <row r="1" spans="1:1" ht="73.5" customHeight="1">
      <c r="A1" s="68" t="s">
        <v>171</v>
      </c>
    </row>
    <row r="2" spans="1:1" ht="53.25" customHeight="1">
      <c r="A2" s="65" t="s">
        <v>173</v>
      </c>
    </row>
    <row r="3" spans="1:1" ht="151.5" customHeight="1">
      <c r="A3" s="66" t="s">
        <v>172</v>
      </c>
    </row>
    <row r="4" spans="1:1" ht="69.75" customHeight="1">
      <c r="A4" s="67" t="s">
        <v>175</v>
      </c>
    </row>
    <row r="5" spans="1:1" ht="87" customHeight="1">
      <c r="A5" s="67" t="s">
        <v>174</v>
      </c>
    </row>
  </sheetData>
  <phoneticPr fontId="0" type="noConversion"/>
  <pageMargins left="0.75" right="0.75" top="0.78" bottom="1" header="0.5" footer="0.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1"/>
  <sheetViews>
    <sheetView showGridLines="0" showZeros="0" tabSelected="1" topLeftCell="A10" workbookViewId="0">
      <selection activeCell="D8" sqref="D8"/>
    </sheetView>
  </sheetViews>
  <sheetFormatPr defaultColWidth="9.1640625" defaultRowHeight="12.75" customHeight="1"/>
  <cols>
    <col min="1" max="1" width="14" customWidth="1"/>
    <col min="2" max="2" width="37.83203125" customWidth="1"/>
    <col min="3" max="4" width="11.83203125" customWidth="1"/>
    <col min="5" max="5" width="13.1640625" customWidth="1"/>
    <col min="6" max="8" width="11.83203125" customWidth="1"/>
    <col min="9" max="9" width="13.6640625" customWidth="1"/>
    <col min="10" max="11" width="11.83203125" customWidth="1"/>
  </cols>
  <sheetData>
    <row r="1" spans="1:11" ht="30" customHeight="1">
      <c r="A1" s="1"/>
    </row>
    <row r="2" spans="1:11" ht="28.5" customHeight="1">
      <c r="A2" s="85" t="s">
        <v>156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1" ht="29.25" customHeight="1">
      <c r="A3" s="36" t="s">
        <v>154</v>
      </c>
      <c r="B3" s="36"/>
      <c r="C3" s="36"/>
      <c r="D3" s="36"/>
      <c r="E3" s="36"/>
      <c r="F3" s="36"/>
      <c r="G3" s="36"/>
      <c r="H3" s="36"/>
      <c r="I3" s="36"/>
      <c r="J3" s="36"/>
      <c r="K3" s="37" t="s">
        <v>0</v>
      </c>
    </row>
    <row r="4" spans="1:11" ht="17.25" customHeight="1">
      <c r="A4" s="98" t="s">
        <v>19</v>
      </c>
      <c r="B4" s="98" t="s">
        <v>20</v>
      </c>
      <c r="C4" s="98" t="s">
        <v>21</v>
      </c>
      <c r="D4" s="81" t="s">
        <v>155</v>
      </c>
      <c r="E4" s="81"/>
      <c r="F4" s="81"/>
      <c r="G4" s="81"/>
      <c r="H4" s="81"/>
      <c r="I4" s="81"/>
      <c r="J4" s="81" t="s">
        <v>71</v>
      </c>
      <c r="K4" s="81" t="s">
        <v>72</v>
      </c>
    </row>
    <row r="5" spans="1:11" ht="23.25" customHeight="1">
      <c r="A5" s="98"/>
      <c r="B5" s="98"/>
      <c r="C5" s="98"/>
      <c r="D5" s="81" t="s">
        <v>26</v>
      </c>
      <c r="E5" s="81" t="s">
        <v>73</v>
      </c>
      <c r="F5" s="81" t="s">
        <v>74</v>
      </c>
      <c r="G5" s="81" t="s">
        <v>75</v>
      </c>
      <c r="H5" s="81"/>
      <c r="I5" s="81"/>
      <c r="J5" s="81"/>
      <c r="K5" s="81"/>
    </row>
    <row r="6" spans="1:11" ht="26.25" customHeight="1">
      <c r="A6" s="98"/>
      <c r="B6" s="98"/>
      <c r="C6" s="98"/>
      <c r="D6" s="81"/>
      <c r="E6" s="81"/>
      <c r="F6" s="81"/>
      <c r="G6" s="31" t="s">
        <v>26</v>
      </c>
      <c r="H6" s="31" t="s">
        <v>76</v>
      </c>
      <c r="I6" s="31" t="s">
        <v>77</v>
      </c>
      <c r="J6" s="81"/>
      <c r="K6" s="81"/>
    </row>
    <row r="7" spans="1:11" ht="20.100000000000001" customHeight="1">
      <c r="A7" s="57" t="s">
        <v>27</v>
      </c>
      <c r="B7" s="57" t="s">
        <v>27</v>
      </c>
      <c r="C7" s="57">
        <v>1</v>
      </c>
      <c r="D7" s="46">
        <v>2</v>
      </c>
      <c r="E7" s="46">
        <v>3</v>
      </c>
      <c r="F7" s="46">
        <v>4</v>
      </c>
      <c r="G7" s="57">
        <v>5</v>
      </c>
      <c r="H7" s="57">
        <v>6</v>
      </c>
      <c r="I7" s="57">
        <v>7</v>
      </c>
      <c r="J7" s="57">
        <v>8</v>
      </c>
      <c r="K7" s="57">
        <v>9</v>
      </c>
    </row>
    <row r="8" spans="1:11" ht="20.100000000000001" customHeight="1">
      <c r="A8" s="33"/>
      <c r="B8" s="33" t="s">
        <v>21</v>
      </c>
      <c r="C8" s="34">
        <v>163.07</v>
      </c>
      <c r="D8" s="34">
        <v>55.5</v>
      </c>
      <c r="E8" s="34">
        <v>10</v>
      </c>
      <c r="F8" s="34">
        <v>5</v>
      </c>
      <c r="G8" s="34">
        <v>40.5</v>
      </c>
      <c r="H8" s="34"/>
      <c r="I8" s="34">
        <v>40.5</v>
      </c>
      <c r="J8" s="34">
        <v>22.37</v>
      </c>
      <c r="K8" s="34">
        <v>85.2</v>
      </c>
    </row>
    <row r="9" spans="1:11" ht="20.100000000000001" customHeight="1">
      <c r="A9" s="33" t="s">
        <v>270</v>
      </c>
      <c r="B9" s="33" t="s">
        <v>271</v>
      </c>
      <c r="C9" s="34">
        <v>163.07</v>
      </c>
      <c r="D9" s="34">
        <v>55.5</v>
      </c>
      <c r="E9" s="34">
        <v>10</v>
      </c>
      <c r="F9" s="34">
        <v>5</v>
      </c>
      <c r="G9" s="34">
        <v>40.5</v>
      </c>
      <c r="H9" s="34"/>
      <c r="I9" s="34">
        <v>40.5</v>
      </c>
      <c r="J9" s="34">
        <v>22.37</v>
      </c>
      <c r="K9" s="34">
        <v>85.2</v>
      </c>
    </row>
    <row r="10" spans="1:11" ht="20.100000000000001" customHeight="1">
      <c r="A10" s="33"/>
      <c r="B10" s="33"/>
      <c r="C10" s="34"/>
      <c r="D10" s="34"/>
      <c r="E10" s="34"/>
      <c r="F10" s="34"/>
      <c r="G10" s="34"/>
      <c r="H10" s="34"/>
      <c r="I10" s="34"/>
      <c r="J10" s="34"/>
      <c r="K10" s="34"/>
    </row>
    <row r="11" spans="1:11" ht="20.100000000000001" customHeight="1">
      <c r="A11" s="33"/>
      <c r="B11" s="33"/>
      <c r="C11" s="34"/>
      <c r="D11" s="34"/>
      <c r="E11" s="34"/>
      <c r="F11" s="34"/>
      <c r="G11" s="34"/>
      <c r="H11" s="34"/>
      <c r="I11" s="34"/>
      <c r="J11" s="34"/>
      <c r="K11" s="34"/>
    </row>
    <row r="12" spans="1:11" ht="20.100000000000001" customHeight="1">
      <c r="A12" s="33"/>
      <c r="B12" s="33"/>
      <c r="C12" s="34"/>
      <c r="D12" s="34"/>
      <c r="E12" s="34"/>
      <c r="F12" s="34"/>
      <c r="G12" s="34"/>
      <c r="H12" s="34"/>
      <c r="I12" s="34"/>
      <c r="J12" s="34"/>
      <c r="K12" s="34"/>
    </row>
    <row r="13" spans="1:11" ht="20.100000000000001" customHeight="1">
      <c r="A13" s="33"/>
      <c r="B13" s="33"/>
      <c r="C13" s="34"/>
      <c r="D13" s="34"/>
      <c r="E13" s="34"/>
      <c r="F13" s="34"/>
      <c r="G13" s="34"/>
      <c r="H13" s="34"/>
      <c r="I13" s="34"/>
      <c r="J13" s="34"/>
      <c r="K13" s="34"/>
    </row>
    <row r="14" spans="1:11" ht="20.100000000000001" customHeight="1">
      <c r="A14" s="33"/>
      <c r="B14" s="33"/>
      <c r="C14" s="34"/>
      <c r="D14" s="34"/>
      <c r="E14" s="34"/>
      <c r="F14" s="34"/>
      <c r="G14" s="34"/>
      <c r="H14" s="34"/>
      <c r="I14" s="34"/>
      <c r="J14" s="34"/>
      <c r="K14" s="34"/>
    </row>
    <row r="15" spans="1:11" ht="20.100000000000001" customHeight="1">
      <c r="A15" s="33"/>
      <c r="B15" s="33"/>
      <c r="C15" s="34"/>
      <c r="D15" s="34"/>
      <c r="E15" s="34"/>
      <c r="F15" s="34"/>
      <c r="G15" s="34"/>
      <c r="H15" s="34"/>
      <c r="I15" s="34"/>
      <c r="J15" s="34"/>
      <c r="K15" s="34"/>
    </row>
    <row r="16" spans="1:11" ht="20.100000000000001" customHeight="1">
      <c r="A16" s="33"/>
      <c r="B16" s="33"/>
      <c r="C16" s="34"/>
      <c r="D16" s="34"/>
      <c r="E16" s="34"/>
      <c r="F16" s="34"/>
      <c r="G16" s="34"/>
      <c r="H16" s="34"/>
      <c r="I16" s="34"/>
      <c r="J16" s="34"/>
      <c r="K16" s="34"/>
    </row>
    <row r="17" spans="1:11" ht="20.100000000000001" customHeight="1">
      <c r="A17" s="33"/>
      <c r="B17" s="33"/>
      <c r="C17" s="34"/>
      <c r="D17" s="34"/>
      <c r="E17" s="34"/>
      <c r="F17" s="34"/>
      <c r="G17" s="34"/>
      <c r="H17" s="34"/>
      <c r="I17" s="34"/>
      <c r="J17" s="34"/>
      <c r="K17" s="34"/>
    </row>
    <row r="18" spans="1:11" ht="20.100000000000001" customHeight="1">
      <c r="A18" s="33"/>
      <c r="B18" s="33"/>
      <c r="C18" s="34"/>
      <c r="D18" s="34"/>
      <c r="E18" s="34"/>
      <c r="F18" s="34"/>
      <c r="G18" s="34"/>
      <c r="H18" s="34"/>
      <c r="I18" s="34"/>
      <c r="J18" s="34"/>
      <c r="K18" s="34"/>
    </row>
    <row r="19" spans="1:11" ht="20.100000000000001" customHeight="1">
      <c r="A19" s="33"/>
      <c r="B19" s="33"/>
      <c r="C19" s="34"/>
      <c r="D19" s="34"/>
      <c r="E19" s="34"/>
      <c r="F19" s="34"/>
      <c r="G19" s="34"/>
      <c r="H19" s="34"/>
      <c r="I19" s="34"/>
      <c r="J19" s="34"/>
      <c r="K19" s="34"/>
    </row>
    <row r="20" spans="1:11" ht="20.100000000000001" customHeight="1">
      <c r="A20" s="33"/>
      <c r="B20" s="33"/>
      <c r="C20" s="34"/>
      <c r="D20" s="34"/>
      <c r="E20" s="34"/>
      <c r="F20" s="34"/>
      <c r="G20" s="34"/>
      <c r="H20" s="34"/>
      <c r="I20" s="34"/>
      <c r="J20" s="34"/>
      <c r="K20" s="34"/>
    </row>
    <row r="21" spans="1:11" ht="20.100000000000001" customHeight="1">
      <c r="A21" s="33"/>
      <c r="B21" s="33"/>
      <c r="C21" s="34"/>
      <c r="D21" s="34"/>
      <c r="E21" s="34"/>
      <c r="F21" s="34"/>
      <c r="G21" s="34"/>
      <c r="H21" s="34"/>
      <c r="I21" s="34"/>
      <c r="J21" s="34"/>
      <c r="K21" s="34"/>
    </row>
  </sheetData>
  <mergeCells count="11">
    <mergeCell ref="A2:K2"/>
    <mergeCell ref="J4:J6"/>
    <mergeCell ref="K4:K6"/>
    <mergeCell ref="D4:I4"/>
    <mergeCell ref="G5:I5"/>
    <mergeCell ref="E5:E6"/>
    <mergeCell ref="F5:F6"/>
    <mergeCell ref="A4:A6"/>
    <mergeCell ref="B4:B6"/>
    <mergeCell ref="C4:C6"/>
    <mergeCell ref="D5:D6"/>
  </mergeCells>
  <phoneticPr fontId="0" type="noConversion"/>
  <printOptions horizontalCentered="1"/>
  <pageMargins left="0.59027777777777779" right="0.37" top="0.78680555555555554" bottom="0.78680555555555554" header="0.49930555555555556" footer="0.49930555555555556"/>
  <pageSetup paperSize="9" fitToHeight="10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93"/>
  <sheetViews>
    <sheetView showGridLines="0" showZeros="0" topLeftCell="A7" workbookViewId="0">
      <selection activeCell="F29" sqref="F29"/>
    </sheetView>
  </sheetViews>
  <sheetFormatPr defaultColWidth="9.1640625" defaultRowHeight="12.75" customHeight="1"/>
  <cols>
    <col min="1" max="1" width="44.33203125" customWidth="1"/>
    <col min="2" max="2" width="18" customWidth="1"/>
    <col min="3" max="3" width="35.1640625" customWidth="1"/>
    <col min="4" max="4" width="19.5" customWidth="1"/>
    <col min="5" max="5" width="34.83203125" customWidth="1"/>
    <col min="6" max="6" width="18.6640625" customWidth="1"/>
  </cols>
  <sheetData>
    <row r="1" spans="1:8" ht="22.5" customHeight="1">
      <c r="A1" s="73" t="s">
        <v>150</v>
      </c>
      <c r="B1" s="73"/>
      <c r="C1" s="73"/>
      <c r="D1" s="73"/>
      <c r="E1" s="73"/>
      <c r="F1" s="73"/>
    </row>
    <row r="2" spans="1:8" ht="27" customHeight="1">
      <c r="A2" s="80" t="s">
        <v>136</v>
      </c>
      <c r="B2" s="80"/>
      <c r="C2" s="27"/>
      <c r="D2" s="27"/>
      <c r="E2" s="28"/>
      <c r="F2" s="29" t="s">
        <v>0</v>
      </c>
    </row>
    <row r="3" spans="1:8" s="23" customFormat="1" ht="15" customHeight="1">
      <c r="A3" s="41" t="s">
        <v>1</v>
      </c>
      <c r="B3" s="41" t="s">
        <v>145</v>
      </c>
      <c r="C3" s="41" t="s">
        <v>151</v>
      </c>
      <c r="D3" s="46" t="s">
        <v>145</v>
      </c>
      <c r="E3" s="41" t="s">
        <v>152</v>
      </c>
      <c r="F3" s="41" t="s">
        <v>145</v>
      </c>
    </row>
    <row r="4" spans="1:8" ht="15" customHeight="1">
      <c r="A4" s="16" t="s">
        <v>79</v>
      </c>
      <c r="B4" s="17">
        <v>3538.78</v>
      </c>
      <c r="C4" s="9" t="s">
        <v>2</v>
      </c>
      <c r="D4" s="4">
        <v>3262.95</v>
      </c>
      <c r="E4" s="48" t="s">
        <v>47</v>
      </c>
      <c r="F4" s="4">
        <v>3143.35</v>
      </c>
    </row>
    <row r="5" spans="1:8" ht="15" customHeight="1">
      <c r="A5" s="16" t="s">
        <v>123</v>
      </c>
      <c r="B5" s="17"/>
      <c r="C5" s="9" t="s">
        <v>3</v>
      </c>
      <c r="D5" s="4"/>
      <c r="E5" s="48" t="s">
        <v>115</v>
      </c>
      <c r="F5" s="4">
        <v>2174.67</v>
      </c>
      <c r="H5" s="1"/>
    </row>
    <row r="6" spans="1:8" ht="15" customHeight="1">
      <c r="A6" s="16" t="s">
        <v>6</v>
      </c>
      <c r="B6" s="17"/>
      <c r="C6" s="9" t="s">
        <v>4</v>
      </c>
      <c r="D6" s="4"/>
      <c r="E6" s="48" t="s">
        <v>116</v>
      </c>
      <c r="F6" s="4">
        <v>968.68</v>
      </c>
    </row>
    <row r="7" spans="1:8" ht="15" customHeight="1">
      <c r="A7" s="16" t="s">
        <v>8</v>
      </c>
      <c r="B7" s="17">
        <v>0</v>
      </c>
      <c r="C7" s="9" t="s">
        <v>5</v>
      </c>
      <c r="D7" s="4"/>
      <c r="E7" s="48" t="s">
        <v>55</v>
      </c>
      <c r="F7" s="4">
        <v>1038.55</v>
      </c>
    </row>
    <row r="8" spans="1:8" ht="15" customHeight="1">
      <c r="A8" s="16" t="s">
        <v>10</v>
      </c>
      <c r="B8" s="17">
        <v>0</v>
      </c>
      <c r="C8" s="9" t="s">
        <v>7</v>
      </c>
      <c r="D8" s="4">
        <v>85.2</v>
      </c>
      <c r="E8" s="48" t="s">
        <v>117</v>
      </c>
      <c r="F8" s="4">
        <v>51.3</v>
      </c>
    </row>
    <row r="9" spans="1:8" ht="15" customHeight="1">
      <c r="A9" s="16" t="s">
        <v>98</v>
      </c>
      <c r="B9" s="17"/>
      <c r="C9" s="9" t="s">
        <v>9</v>
      </c>
      <c r="D9" s="4"/>
      <c r="E9" s="48" t="s">
        <v>118</v>
      </c>
      <c r="F9" s="4">
        <v>987.25</v>
      </c>
    </row>
    <row r="10" spans="1:8" ht="15" customHeight="1">
      <c r="A10" s="11" t="s">
        <v>78</v>
      </c>
      <c r="B10" s="17">
        <v>0</v>
      </c>
      <c r="C10" s="9" t="s">
        <v>11</v>
      </c>
      <c r="D10" s="4"/>
      <c r="E10" s="48" t="s">
        <v>66</v>
      </c>
      <c r="F10" s="4"/>
    </row>
    <row r="11" spans="1:8" ht="15" customHeight="1">
      <c r="A11" s="11" t="s">
        <v>13</v>
      </c>
      <c r="B11" s="17">
        <v>13.41</v>
      </c>
      <c r="C11" s="9" t="s">
        <v>12</v>
      </c>
      <c r="D11" s="4">
        <v>605.80999999999995</v>
      </c>
      <c r="E11" s="48" t="s">
        <v>119</v>
      </c>
      <c r="F11" s="4"/>
    </row>
    <row r="12" spans="1:8" ht="15" customHeight="1">
      <c r="A12" s="47"/>
      <c r="B12" s="17">
        <v>0</v>
      </c>
      <c r="C12" s="9" t="s">
        <v>102</v>
      </c>
      <c r="D12" s="4">
        <v>142.94</v>
      </c>
      <c r="E12" s="48" t="s">
        <v>67</v>
      </c>
      <c r="F12" s="4"/>
    </row>
    <row r="13" spans="1:8" ht="15" customHeight="1">
      <c r="A13" s="47"/>
      <c r="B13" s="4"/>
      <c r="C13" s="9" t="s">
        <v>103</v>
      </c>
      <c r="D13" s="4"/>
      <c r="E13" s="48"/>
      <c r="F13" s="4"/>
    </row>
    <row r="14" spans="1:8" ht="15" customHeight="1">
      <c r="A14" s="47"/>
      <c r="B14" s="4"/>
      <c r="C14" s="9" t="s">
        <v>104</v>
      </c>
      <c r="D14" s="4"/>
      <c r="E14" s="49" t="s">
        <v>120</v>
      </c>
      <c r="F14" s="4"/>
    </row>
    <row r="15" spans="1:8" ht="15" customHeight="1">
      <c r="A15" s="11"/>
      <c r="B15" s="5"/>
      <c r="C15" s="9" t="s">
        <v>105</v>
      </c>
      <c r="D15" s="4"/>
      <c r="E15" s="48" t="s">
        <v>121</v>
      </c>
      <c r="F15" s="4">
        <v>4181.8999999999996</v>
      </c>
    </row>
    <row r="16" spans="1:8" ht="15" customHeight="1">
      <c r="A16" s="11"/>
      <c r="B16" s="12"/>
      <c r="C16" s="9" t="s">
        <v>106</v>
      </c>
      <c r="D16" s="4"/>
      <c r="E16" s="48" t="s">
        <v>49</v>
      </c>
      <c r="F16" s="4">
        <v>1220.72</v>
      </c>
    </row>
    <row r="17" spans="1:6" ht="15" customHeight="1">
      <c r="A17" s="11"/>
      <c r="B17" s="5"/>
      <c r="C17" s="9" t="s">
        <v>107</v>
      </c>
      <c r="D17" s="4"/>
      <c r="E17" s="48" t="s">
        <v>51</v>
      </c>
      <c r="F17" s="4">
        <v>1924.03</v>
      </c>
    </row>
    <row r="18" spans="1:6" ht="15" customHeight="1">
      <c r="A18" s="47"/>
      <c r="B18" s="5"/>
      <c r="C18" s="9" t="s">
        <v>108</v>
      </c>
      <c r="D18" s="4"/>
      <c r="E18" s="50" t="s">
        <v>53</v>
      </c>
      <c r="F18" s="4">
        <v>953.95</v>
      </c>
    </row>
    <row r="19" spans="1:6" ht="15" customHeight="1">
      <c r="A19" s="47"/>
      <c r="B19" s="5"/>
      <c r="C19" s="9" t="s">
        <v>109</v>
      </c>
      <c r="D19" s="4"/>
      <c r="E19" s="50" t="s">
        <v>122</v>
      </c>
      <c r="F19" s="4"/>
    </row>
    <row r="20" spans="1:6" ht="15" customHeight="1">
      <c r="A20" s="15"/>
      <c r="B20" s="5"/>
      <c r="C20" s="9" t="s">
        <v>110</v>
      </c>
      <c r="D20" s="4"/>
      <c r="E20" s="50" t="s">
        <v>62</v>
      </c>
      <c r="F20" s="4"/>
    </row>
    <row r="21" spans="1:6" ht="15" customHeight="1">
      <c r="A21" s="15"/>
      <c r="B21" s="5"/>
      <c r="C21" s="9" t="s">
        <v>111</v>
      </c>
      <c r="D21" s="4"/>
      <c r="E21" s="48" t="s">
        <v>63</v>
      </c>
      <c r="F21" s="4">
        <v>51.3</v>
      </c>
    </row>
    <row r="22" spans="1:6" ht="15" customHeight="1">
      <c r="A22" s="15"/>
      <c r="B22" s="5"/>
      <c r="C22" s="9" t="s">
        <v>112</v>
      </c>
      <c r="D22" s="4">
        <v>85</v>
      </c>
      <c r="E22" s="48" t="s">
        <v>64</v>
      </c>
      <c r="F22" s="4">
        <v>31.9</v>
      </c>
    </row>
    <row r="23" spans="1:6" ht="15" customHeight="1">
      <c r="A23" s="15"/>
      <c r="B23" s="5"/>
      <c r="C23" s="9" t="s">
        <v>113</v>
      </c>
      <c r="D23" s="4"/>
      <c r="E23" s="48" t="s">
        <v>65</v>
      </c>
      <c r="F23" s="4"/>
    </row>
    <row r="24" spans="1:6" ht="15" customHeight="1">
      <c r="A24" s="47"/>
      <c r="B24" s="12"/>
      <c r="C24" s="9" t="s">
        <v>114</v>
      </c>
      <c r="D24" s="4"/>
      <c r="F24" s="4"/>
    </row>
    <row r="25" spans="1:6" ht="15" customHeight="1">
      <c r="A25" s="47"/>
      <c r="B25" s="5"/>
      <c r="D25" s="4"/>
      <c r="E25" s="10"/>
      <c r="F25" s="4"/>
    </row>
    <row r="26" spans="1:6" ht="15" customHeight="1">
      <c r="A26" s="47"/>
      <c r="B26" s="5"/>
      <c r="C26" s="9"/>
      <c r="D26" s="13"/>
      <c r="E26" s="8"/>
      <c r="F26" s="14"/>
    </row>
    <row r="27" spans="1:6" ht="15" customHeight="1">
      <c r="A27" s="7" t="s">
        <v>14</v>
      </c>
      <c r="B27" s="18">
        <f>B4+B7+B8+B10+B11+B12</f>
        <v>3552.19</v>
      </c>
      <c r="C27" s="72" t="s">
        <v>15</v>
      </c>
      <c r="D27" s="72"/>
      <c r="E27" s="72"/>
      <c r="F27" s="19">
        <v>4181.8999999999996</v>
      </c>
    </row>
    <row r="28" spans="1:6" ht="15" customHeight="1">
      <c r="A28" s="21" t="s">
        <v>16</v>
      </c>
      <c r="B28" s="5"/>
      <c r="C28" s="77" t="s">
        <v>160</v>
      </c>
      <c r="D28" s="78"/>
      <c r="E28" s="79"/>
      <c r="F28" s="19"/>
    </row>
    <row r="29" spans="1:6" ht="15" customHeight="1">
      <c r="A29" s="22" t="s">
        <v>99</v>
      </c>
      <c r="B29" s="5">
        <v>902.89</v>
      </c>
      <c r="C29" s="74" t="s">
        <v>125</v>
      </c>
      <c r="D29" s="75"/>
      <c r="E29" s="76"/>
      <c r="F29" s="19">
        <v>273.18</v>
      </c>
    </row>
    <row r="30" spans="1:6" ht="15" customHeight="1">
      <c r="A30" s="9" t="s">
        <v>100</v>
      </c>
      <c r="B30" s="5">
        <v>726.86</v>
      </c>
      <c r="C30" s="72"/>
      <c r="D30" s="72"/>
      <c r="E30" s="72"/>
      <c r="F30" s="19"/>
    </row>
    <row r="31" spans="1:6" ht="15" customHeight="1">
      <c r="A31" s="9" t="s">
        <v>101</v>
      </c>
      <c r="B31" s="5">
        <v>176.03</v>
      </c>
      <c r="C31" s="72"/>
      <c r="D31" s="72"/>
      <c r="E31" s="72"/>
      <c r="F31" s="19"/>
    </row>
    <row r="32" spans="1:6" ht="15" customHeight="1">
      <c r="A32" s="51" t="s">
        <v>124</v>
      </c>
      <c r="B32" s="5"/>
      <c r="C32" s="72"/>
      <c r="D32" s="72"/>
      <c r="E32" s="72"/>
      <c r="F32" s="19"/>
    </row>
    <row r="33" spans="1:6" ht="15" customHeight="1">
      <c r="A33" s="6" t="s">
        <v>17</v>
      </c>
      <c r="B33" s="12"/>
      <c r="C33" s="72" t="s">
        <v>18</v>
      </c>
      <c r="D33" s="72"/>
      <c r="E33" s="72"/>
      <c r="F33" s="20"/>
    </row>
    <row r="34" spans="1:6" ht="9.9499999999999993" customHeight="1"/>
    <row r="35" spans="1:6" ht="9.9499999999999993" customHeight="1"/>
    <row r="36" spans="1:6" ht="15" customHeight="1"/>
    <row r="37" spans="1:6" ht="15" customHeight="1"/>
    <row r="38" spans="1:6" ht="15" customHeight="1"/>
    <row r="39" spans="1:6" ht="15" customHeight="1"/>
    <row r="40" spans="1:6" ht="15" customHeight="1"/>
    <row r="41" spans="1:6" ht="15" customHeight="1"/>
    <row r="42" spans="1:6" ht="15" customHeight="1"/>
    <row r="43" spans="1:6" ht="15" customHeight="1"/>
    <row r="44" spans="1:6" ht="15" customHeight="1"/>
    <row r="45" spans="1:6" ht="15" customHeight="1"/>
    <row r="46" spans="1:6" ht="15" customHeight="1"/>
    <row r="47" spans="1:6" ht="15" customHeight="1"/>
    <row r="48" spans="1:6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</sheetData>
  <mergeCells count="9">
    <mergeCell ref="C31:E31"/>
    <mergeCell ref="C32:E32"/>
    <mergeCell ref="C33:E33"/>
    <mergeCell ref="A1:F1"/>
    <mergeCell ref="C27:E27"/>
    <mergeCell ref="C29:E29"/>
    <mergeCell ref="C30:E30"/>
    <mergeCell ref="C28:E28"/>
    <mergeCell ref="A2:B2"/>
  </mergeCells>
  <phoneticPr fontId="0" type="noConversion"/>
  <printOptions horizontalCentered="1"/>
  <pageMargins left="0.74930555555555556" right="0.74930555555555556" top="0.78680555555555554" bottom="0.53" header="0" footer="0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showGridLines="0" showZeros="0" topLeftCell="A28" workbookViewId="0">
      <selection activeCell="G12" sqref="G12"/>
    </sheetView>
  </sheetViews>
  <sheetFormatPr defaultColWidth="9.1640625" defaultRowHeight="12.75" customHeight="1"/>
  <cols>
    <col min="1" max="1" width="12.1640625" customWidth="1"/>
    <col min="2" max="2" width="36.6640625" customWidth="1"/>
    <col min="3" max="3" width="14.33203125" customWidth="1"/>
    <col min="4" max="5" width="11.6640625" customWidth="1"/>
    <col min="6" max="10" width="14.33203125" customWidth="1"/>
    <col min="11" max="252" width="9.1640625" customWidth="1"/>
  </cols>
  <sheetData>
    <row r="1" spans="1:10" ht="29.25" customHeight="1">
      <c r="A1" s="1"/>
      <c r="B1" s="1"/>
    </row>
    <row r="2" spans="1:10" ht="35.25" customHeight="1">
      <c r="A2" s="73" t="s">
        <v>126</v>
      </c>
      <c r="B2" s="73"/>
      <c r="C2" s="73"/>
      <c r="D2" s="73"/>
      <c r="E2" s="73"/>
      <c r="F2" s="73"/>
      <c r="G2" s="73"/>
      <c r="H2" s="73"/>
      <c r="I2" s="73"/>
      <c r="J2" s="73"/>
    </row>
    <row r="3" spans="1:10" s="26" customFormat="1" ht="30.75" customHeight="1">
      <c r="A3" s="24" t="s">
        <v>135</v>
      </c>
      <c r="B3" s="24"/>
      <c r="C3" s="24"/>
      <c r="D3" s="24"/>
      <c r="E3" s="24"/>
      <c r="F3" s="24"/>
      <c r="G3" s="24"/>
      <c r="H3" s="24"/>
      <c r="I3" s="24"/>
      <c r="J3" s="25" t="s">
        <v>0</v>
      </c>
    </row>
    <row r="4" spans="1:10" ht="28.5" customHeight="1">
      <c r="A4" s="81" t="s">
        <v>19</v>
      </c>
      <c r="B4" s="81" t="s">
        <v>20</v>
      </c>
      <c r="C4" s="81" t="s">
        <v>21</v>
      </c>
      <c r="D4" s="82" t="s">
        <v>127</v>
      </c>
      <c r="E4" s="81" t="s">
        <v>22</v>
      </c>
      <c r="F4" s="81" t="s">
        <v>23</v>
      </c>
      <c r="G4" s="81" t="s">
        <v>24</v>
      </c>
      <c r="H4" s="81" t="s">
        <v>137</v>
      </c>
      <c r="I4" s="81" t="s">
        <v>138</v>
      </c>
      <c r="J4" s="81" t="s">
        <v>25</v>
      </c>
    </row>
    <row r="5" spans="1:10" ht="27.75" customHeight="1">
      <c r="A5" s="81"/>
      <c r="B5" s="81"/>
      <c r="C5" s="81"/>
      <c r="D5" s="83"/>
      <c r="E5" s="81"/>
      <c r="F5" s="81"/>
      <c r="G5" s="81"/>
      <c r="H5" s="81"/>
      <c r="I5" s="81"/>
      <c r="J5" s="81"/>
    </row>
    <row r="6" spans="1:10" ht="20.100000000000001" customHeight="1">
      <c r="A6" s="2" t="s">
        <v>27</v>
      </c>
      <c r="B6" s="2" t="s">
        <v>27</v>
      </c>
      <c r="C6" s="2">
        <v>1</v>
      </c>
      <c r="D6" s="2">
        <v>2</v>
      </c>
      <c r="E6" s="2">
        <v>3</v>
      </c>
      <c r="F6" s="2">
        <v>4</v>
      </c>
      <c r="G6" s="2">
        <v>5</v>
      </c>
      <c r="H6" s="2">
        <v>6</v>
      </c>
      <c r="I6" s="2">
        <v>7</v>
      </c>
      <c r="J6" s="2">
        <v>8</v>
      </c>
    </row>
    <row r="7" spans="1:10" ht="20.100000000000001" customHeight="1">
      <c r="A7" s="3"/>
      <c r="B7" s="3" t="s">
        <v>21</v>
      </c>
      <c r="C7" s="5">
        <v>3552.19</v>
      </c>
      <c r="D7" s="5">
        <v>3538.78</v>
      </c>
      <c r="E7" s="5"/>
      <c r="F7" s="5"/>
      <c r="G7" s="5"/>
      <c r="H7" s="5"/>
      <c r="I7" s="5"/>
      <c r="J7" s="5">
        <v>13.41</v>
      </c>
    </row>
    <row r="8" spans="1:10" ht="20.100000000000001" customHeight="1">
      <c r="A8" s="3" t="s">
        <v>176</v>
      </c>
      <c r="B8" s="3" t="s">
        <v>177</v>
      </c>
      <c r="C8" s="5">
        <v>3552.19</v>
      </c>
      <c r="D8" s="5">
        <v>3538.78</v>
      </c>
      <c r="E8" s="5"/>
      <c r="F8" s="5"/>
      <c r="G8" s="5"/>
      <c r="H8" s="5"/>
      <c r="I8" s="5"/>
      <c r="J8" s="5">
        <v>13.41</v>
      </c>
    </row>
    <row r="9" spans="1:10" ht="20.100000000000001" customHeight="1">
      <c r="A9" s="3"/>
      <c r="B9" s="3"/>
      <c r="C9" s="5"/>
      <c r="D9" s="5"/>
      <c r="E9" s="5"/>
      <c r="F9" s="5"/>
      <c r="G9" s="5"/>
      <c r="H9" s="5"/>
      <c r="I9" s="5"/>
      <c r="J9" s="5"/>
    </row>
    <row r="10" spans="1:10" ht="20.100000000000001" customHeight="1">
      <c r="A10" s="3"/>
      <c r="B10" s="3"/>
      <c r="C10" s="5"/>
      <c r="D10" s="5"/>
      <c r="E10" s="5"/>
      <c r="F10" s="5"/>
      <c r="G10" s="5"/>
      <c r="H10" s="5"/>
      <c r="I10" s="5"/>
      <c r="J10" s="5"/>
    </row>
    <row r="11" spans="1:10" ht="20.100000000000001" customHeight="1">
      <c r="A11" s="3"/>
      <c r="B11" s="3"/>
      <c r="C11" s="5"/>
      <c r="D11" s="5"/>
      <c r="E11" s="5"/>
      <c r="F11" s="5"/>
      <c r="G11" s="5"/>
      <c r="H11" s="5"/>
      <c r="I11" s="5"/>
      <c r="J11" s="5"/>
    </row>
    <row r="12" spans="1:10" ht="20.100000000000001" customHeight="1">
      <c r="A12" s="3"/>
      <c r="B12" s="3"/>
      <c r="C12" s="5"/>
      <c r="D12" s="5"/>
      <c r="E12" s="5"/>
      <c r="F12" s="5"/>
      <c r="G12" s="5"/>
      <c r="H12" s="5"/>
      <c r="I12" s="5"/>
      <c r="J12" s="5"/>
    </row>
    <row r="13" spans="1:10" ht="20.100000000000001" customHeight="1">
      <c r="A13" s="3"/>
      <c r="B13" s="3"/>
      <c r="C13" s="5"/>
      <c r="D13" s="5"/>
      <c r="E13" s="5"/>
      <c r="F13" s="5"/>
      <c r="G13" s="5"/>
      <c r="H13" s="5"/>
      <c r="I13" s="5"/>
      <c r="J13" s="5"/>
    </row>
    <row r="14" spans="1:10" ht="20.100000000000001" customHeight="1">
      <c r="A14" s="3"/>
      <c r="B14" s="3"/>
      <c r="C14" s="5"/>
      <c r="D14" s="5"/>
      <c r="E14" s="5"/>
      <c r="F14" s="5"/>
      <c r="G14" s="5"/>
      <c r="H14" s="5"/>
      <c r="I14" s="5"/>
      <c r="J14" s="5"/>
    </row>
    <row r="15" spans="1:10" ht="20.100000000000001" customHeight="1">
      <c r="A15" s="3"/>
      <c r="B15" s="3"/>
      <c r="C15" s="5"/>
      <c r="D15" s="5"/>
      <c r="E15" s="5"/>
      <c r="F15" s="5"/>
      <c r="G15" s="5"/>
      <c r="H15" s="5"/>
      <c r="I15" s="5"/>
      <c r="J15" s="5"/>
    </row>
    <row r="16" spans="1:10" ht="20.100000000000001" customHeight="1">
      <c r="A16" s="3"/>
      <c r="B16" s="3"/>
      <c r="C16" s="5"/>
      <c r="D16" s="5"/>
      <c r="E16" s="5"/>
      <c r="F16" s="5"/>
      <c r="G16" s="5"/>
      <c r="H16" s="5"/>
      <c r="I16" s="5"/>
      <c r="J16" s="5"/>
    </row>
    <row r="17" spans="1:10" ht="20.100000000000001" customHeight="1">
      <c r="A17" s="3"/>
      <c r="B17" s="3"/>
      <c r="C17" s="5"/>
      <c r="D17" s="5"/>
      <c r="E17" s="5"/>
      <c r="F17" s="5"/>
      <c r="G17" s="5"/>
      <c r="H17" s="5"/>
      <c r="I17" s="5"/>
      <c r="J17" s="5"/>
    </row>
    <row r="18" spans="1:10" ht="20.100000000000001" customHeight="1">
      <c r="A18" s="3"/>
      <c r="B18" s="3"/>
      <c r="C18" s="5"/>
      <c r="D18" s="5"/>
      <c r="E18" s="5"/>
      <c r="F18" s="5"/>
      <c r="G18" s="5"/>
      <c r="H18" s="5"/>
      <c r="I18" s="5"/>
      <c r="J18" s="5"/>
    </row>
    <row r="19" spans="1:10" ht="20.100000000000001" customHeight="1">
      <c r="A19" s="3"/>
      <c r="B19" s="3"/>
      <c r="C19" s="5"/>
      <c r="D19" s="5"/>
      <c r="E19" s="5"/>
      <c r="F19" s="5"/>
      <c r="G19" s="5"/>
      <c r="H19" s="5"/>
      <c r="I19" s="5"/>
      <c r="J19" s="5"/>
    </row>
    <row r="20" spans="1:10" ht="20.100000000000001" customHeight="1">
      <c r="A20" s="3"/>
      <c r="B20" s="3"/>
      <c r="C20" s="5"/>
      <c r="D20" s="5"/>
      <c r="E20" s="5"/>
      <c r="F20" s="5"/>
      <c r="G20" s="5"/>
      <c r="H20" s="5"/>
      <c r="I20" s="5"/>
      <c r="J20" s="5"/>
    </row>
    <row r="21" spans="1:10" ht="20.100000000000001" customHeight="1">
      <c r="A21" s="3"/>
      <c r="B21" s="3"/>
      <c r="C21" s="5"/>
      <c r="D21" s="5"/>
      <c r="E21" s="5"/>
      <c r="F21" s="5"/>
      <c r="G21" s="5"/>
      <c r="H21" s="5"/>
      <c r="I21" s="5"/>
      <c r="J21" s="5"/>
    </row>
  </sheetData>
  <mergeCells count="11">
    <mergeCell ref="A2:J2"/>
    <mergeCell ref="J4:J5"/>
    <mergeCell ref="I4:I5"/>
    <mergeCell ref="E4:E5"/>
    <mergeCell ref="F4:F5"/>
    <mergeCell ref="G4:G5"/>
    <mergeCell ref="H4:H5"/>
    <mergeCell ref="A4:A5"/>
    <mergeCell ref="B4:B5"/>
    <mergeCell ref="C4:C5"/>
    <mergeCell ref="D4:D5"/>
  </mergeCells>
  <phoneticPr fontId="0" type="noConversion"/>
  <printOptions horizontalCentered="1"/>
  <pageMargins left="0.59027777777777779" right="0.59027777777777779" top="0.78680555555555554" bottom="0.78680555555555554" header="0.49930555555555556" footer="0.49930555555555556"/>
  <pageSetup paperSize="9" fitToHeight="10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1"/>
  <sheetViews>
    <sheetView showGridLines="0" showZeros="0" workbookViewId="0">
      <selection activeCell="E9" sqref="E9"/>
    </sheetView>
  </sheetViews>
  <sheetFormatPr defaultColWidth="9.1640625" defaultRowHeight="12.75" customHeight="1"/>
  <cols>
    <col min="1" max="1" width="13.6640625" customWidth="1"/>
    <col min="2" max="2" width="36.1640625" customWidth="1"/>
    <col min="3" max="3" width="14.33203125" customWidth="1"/>
    <col min="4" max="4" width="16.6640625" customWidth="1"/>
    <col min="5" max="5" width="14.5" customWidth="1"/>
    <col min="6" max="6" width="17" customWidth="1"/>
    <col min="7" max="7" width="16.83203125" customWidth="1"/>
    <col min="8" max="8" width="27.33203125" customWidth="1"/>
    <col min="9" max="252" width="9.1640625" customWidth="1"/>
  </cols>
  <sheetData>
    <row r="1" spans="1:8" ht="35.25" customHeight="1">
      <c r="A1" s="73" t="s">
        <v>133</v>
      </c>
      <c r="B1" s="73"/>
      <c r="C1" s="73"/>
      <c r="D1" s="73"/>
      <c r="E1" s="73"/>
      <c r="F1" s="73"/>
      <c r="G1" s="73"/>
      <c r="H1" s="73"/>
    </row>
    <row r="2" spans="1:8" ht="30.75" customHeight="1">
      <c r="A2" s="24" t="s">
        <v>134</v>
      </c>
      <c r="B2" s="24"/>
      <c r="C2" s="24"/>
      <c r="D2" s="24"/>
      <c r="E2" s="24"/>
      <c r="F2" s="24"/>
      <c r="G2" s="24"/>
      <c r="H2" s="25" t="s">
        <v>0</v>
      </c>
    </row>
    <row r="3" spans="1:8" ht="36.75" customHeight="1">
      <c r="A3" s="81" t="s">
        <v>19</v>
      </c>
      <c r="B3" s="81" t="s">
        <v>20</v>
      </c>
      <c r="C3" s="81" t="s">
        <v>21</v>
      </c>
      <c r="D3" s="82" t="s">
        <v>129</v>
      </c>
      <c r="E3" s="81" t="s">
        <v>130</v>
      </c>
      <c r="F3" s="81" t="s">
        <v>128</v>
      </c>
      <c r="G3" s="81" t="s">
        <v>131</v>
      </c>
      <c r="H3" s="81" t="s">
        <v>132</v>
      </c>
    </row>
    <row r="4" spans="1:8" ht="20.25" customHeight="1">
      <c r="A4" s="81"/>
      <c r="B4" s="81"/>
      <c r="C4" s="81"/>
      <c r="D4" s="83"/>
      <c r="E4" s="81"/>
      <c r="F4" s="81"/>
      <c r="G4" s="81"/>
      <c r="H4" s="81"/>
    </row>
    <row r="5" spans="1:8" ht="20.100000000000001" customHeight="1">
      <c r="A5" s="2" t="s">
        <v>27</v>
      </c>
      <c r="B5" s="2" t="s">
        <v>27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</row>
    <row r="6" spans="1:8" ht="20.100000000000001" customHeight="1">
      <c r="A6" s="3"/>
      <c r="B6" s="3" t="s">
        <v>21</v>
      </c>
      <c r="C6" s="4">
        <v>4181.8999999999996</v>
      </c>
      <c r="D6" s="4">
        <v>3143.35</v>
      </c>
      <c r="E6" s="4">
        <v>1038.55</v>
      </c>
      <c r="F6" s="4"/>
      <c r="G6" s="4"/>
      <c r="H6" s="4"/>
    </row>
    <row r="7" spans="1:8" ht="20.100000000000001" customHeight="1">
      <c r="A7" s="3" t="s">
        <v>178</v>
      </c>
      <c r="B7" s="3" t="s">
        <v>179</v>
      </c>
      <c r="C7" s="4">
        <v>4181.8999999999996</v>
      </c>
      <c r="D7" s="4">
        <v>3143.35</v>
      </c>
      <c r="E7" s="4">
        <v>1038.55</v>
      </c>
      <c r="F7" s="4"/>
      <c r="G7" s="4"/>
      <c r="H7" s="4"/>
    </row>
    <row r="8" spans="1:8" ht="20.100000000000001" customHeight="1">
      <c r="A8" s="3"/>
      <c r="B8" s="3"/>
      <c r="C8" s="4"/>
      <c r="D8" s="4"/>
      <c r="E8" s="4"/>
      <c r="F8" s="4"/>
      <c r="G8" s="4"/>
      <c r="H8" s="4"/>
    </row>
    <row r="9" spans="1:8" ht="20.100000000000001" customHeight="1">
      <c r="A9" s="3"/>
      <c r="B9" s="3"/>
      <c r="C9" s="4"/>
      <c r="D9" s="4"/>
      <c r="E9" s="4"/>
      <c r="F9" s="4"/>
      <c r="G9" s="4"/>
      <c r="H9" s="4"/>
    </row>
    <row r="10" spans="1:8" ht="20.100000000000001" customHeight="1">
      <c r="A10" s="3"/>
      <c r="B10" s="3"/>
      <c r="C10" s="4"/>
      <c r="D10" s="4"/>
      <c r="E10" s="4"/>
      <c r="F10" s="4"/>
      <c r="G10" s="4"/>
      <c r="H10" s="4"/>
    </row>
    <row r="11" spans="1:8" ht="20.100000000000001" customHeight="1">
      <c r="A11" s="3"/>
      <c r="B11" s="3"/>
      <c r="C11" s="4"/>
      <c r="D11" s="4"/>
      <c r="E11" s="4"/>
      <c r="F11" s="4"/>
      <c r="G11" s="4"/>
      <c r="H11" s="4"/>
    </row>
    <row r="12" spans="1:8" ht="20.100000000000001" customHeight="1">
      <c r="A12" s="3"/>
      <c r="B12" s="3"/>
      <c r="C12" s="4"/>
      <c r="D12" s="4"/>
      <c r="E12" s="4"/>
      <c r="F12" s="4"/>
      <c r="G12" s="4"/>
      <c r="H12" s="4"/>
    </row>
    <row r="13" spans="1:8" ht="20.100000000000001" customHeight="1">
      <c r="A13" s="3"/>
      <c r="B13" s="3"/>
      <c r="C13" s="4"/>
      <c r="D13" s="4"/>
      <c r="E13" s="4"/>
      <c r="F13" s="4"/>
      <c r="G13" s="4"/>
      <c r="H13" s="4"/>
    </row>
    <row r="14" spans="1:8" ht="20.100000000000001" customHeight="1">
      <c r="A14" s="3"/>
      <c r="B14" s="3"/>
      <c r="C14" s="4"/>
      <c r="D14" s="4"/>
      <c r="E14" s="4"/>
      <c r="F14" s="4"/>
      <c r="G14" s="4"/>
      <c r="H14" s="4"/>
    </row>
    <row r="15" spans="1:8" ht="20.100000000000001" customHeight="1">
      <c r="A15" s="3"/>
      <c r="B15" s="3"/>
      <c r="C15" s="4"/>
      <c r="D15" s="4"/>
      <c r="E15" s="4"/>
      <c r="F15" s="4"/>
      <c r="G15" s="4"/>
      <c r="H15" s="4"/>
    </row>
    <row r="16" spans="1:8" ht="20.100000000000001" customHeight="1">
      <c r="A16" s="3"/>
      <c r="B16" s="3"/>
      <c r="C16" s="4"/>
      <c r="D16" s="4"/>
      <c r="E16" s="4"/>
      <c r="F16" s="4"/>
      <c r="G16" s="4"/>
      <c r="H16" s="4"/>
    </row>
    <row r="17" spans="1:8" ht="20.100000000000001" customHeight="1">
      <c r="A17" s="3"/>
      <c r="B17" s="3"/>
      <c r="C17" s="4"/>
      <c r="D17" s="4"/>
      <c r="E17" s="4"/>
      <c r="F17" s="4"/>
      <c r="G17" s="4"/>
      <c r="H17" s="4"/>
    </row>
    <row r="18" spans="1:8" ht="20.100000000000001" customHeight="1">
      <c r="A18" s="3"/>
      <c r="B18" s="3"/>
      <c r="C18" s="4"/>
      <c r="D18" s="4"/>
      <c r="E18" s="4"/>
      <c r="F18" s="4"/>
      <c r="G18" s="4"/>
      <c r="H18" s="4"/>
    </row>
    <row r="19" spans="1:8" ht="20.100000000000001" customHeight="1">
      <c r="A19" s="3"/>
      <c r="B19" s="3"/>
      <c r="C19" s="4"/>
      <c r="D19" s="4"/>
      <c r="E19" s="4"/>
      <c r="F19" s="4"/>
      <c r="G19" s="4"/>
      <c r="H19" s="4"/>
    </row>
    <row r="20" spans="1:8" ht="20.100000000000001" customHeight="1">
      <c r="A20" s="3"/>
      <c r="B20" s="3"/>
      <c r="C20" s="4"/>
      <c r="D20" s="4"/>
      <c r="E20" s="4"/>
      <c r="F20" s="4"/>
      <c r="G20" s="4"/>
      <c r="H20" s="4"/>
    </row>
    <row r="21" spans="1:8" ht="20.100000000000001" customHeight="1">
      <c r="A21" s="3"/>
      <c r="B21" s="3"/>
      <c r="C21" s="4"/>
      <c r="D21" s="4"/>
      <c r="E21" s="4"/>
      <c r="F21" s="4"/>
      <c r="G21" s="4"/>
      <c r="H21" s="4"/>
    </row>
  </sheetData>
  <mergeCells count="9">
    <mergeCell ref="A1:H1"/>
    <mergeCell ref="E3:E4"/>
    <mergeCell ref="F3:F4"/>
    <mergeCell ref="G3:G4"/>
    <mergeCell ref="H3:H4"/>
    <mergeCell ref="A3:A4"/>
    <mergeCell ref="B3:B4"/>
    <mergeCell ref="C3:C4"/>
    <mergeCell ref="D3:D4"/>
  </mergeCells>
  <phoneticPr fontId="0" type="noConversion"/>
  <printOptions horizontalCentered="1"/>
  <pageMargins left="0.59027777777777779" right="0.59027777777777779" top="0.78680555555555554" bottom="0.78680555555555554" header="0.49930555555555556" footer="0.49930555555555556"/>
  <pageSetup paperSize="9" fitToHeight="10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4"/>
  <sheetViews>
    <sheetView showGridLines="0" showZeros="0" topLeftCell="A25" workbookViewId="0">
      <selection activeCell="C22" sqref="C22"/>
    </sheetView>
  </sheetViews>
  <sheetFormatPr defaultColWidth="9.1640625" defaultRowHeight="12.75" customHeight="1"/>
  <cols>
    <col min="1" max="1" width="15.83203125" customWidth="1"/>
    <col min="2" max="2" width="33.33203125" customWidth="1"/>
    <col min="3" max="6" width="21.33203125" customWidth="1"/>
  </cols>
  <sheetData>
    <row r="1" spans="1:6" ht="30" customHeight="1">
      <c r="A1" s="1"/>
    </row>
    <row r="2" spans="1:6" ht="27" customHeight="1">
      <c r="A2" s="84" t="s">
        <v>140</v>
      </c>
      <c r="B2" s="84"/>
      <c r="C2" s="84"/>
      <c r="D2" s="84"/>
      <c r="E2" s="84"/>
      <c r="F2" s="84"/>
    </row>
    <row r="3" spans="1:6" ht="31.5" customHeight="1">
      <c r="A3" s="36" t="s">
        <v>139</v>
      </c>
      <c r="B3" s="36"/>
      <c r="C3" s="36"/>
      <c r="D3" s="36"/>
      <c r="E3" s="36"/>
      <c r="F3" s="37" t="s">
        <v>0</v>
      </c>
    </row>
    <row r="4" spans="1:6" ht="22.5" customHeight="1">
      <c r="A4" s="31" t="s">
        <v>28</v>
      </c>
      <c r="B4" s="31" t="s">
        <v>29</v>
      </c>
      <c r="C4" s="31" t="s">
        <v>21</v>
      </c>
      <c r="D4" s="31" t="s">
        <v>30</v>
      </c>
      <c r="E4" s="31" t="s">
        <v>31</v>
      </c>
      <c r="F4" s="31" t="s">
        <v>32</v>
      </c>
    </row>
    <row r="5" spans="1:6" ht="15.75" customHeight="1">
      <c r="A5" s="32" t="s">
        <v>27</v>
      </c>
      <c r="B5" s="32" t="s">
        <v>27</v>
      </c>
      <c r="C5" s="32">
        <v>1</v>
      </c>
      <c r="D5" s="32">
        <v>2</v>
      </c>
      <c r="E5" s="32">
        <v>3</v>
      </c>
      <c r="F5" s="32" t="s">
        <v>27</v>
      </c>
    </row>
    <row r="6" spans="1:6" ht="20.100000000000001" customHeight="1">
      <c r="A6" s="33"/>
      <c r="B6" s="33" t="s">
        <v>21</v>
      </c>
      <c r="C6" s="34">
        <v>4181.8999999999996</v>
      </c>
      <c r="D6" s="34">
        <v>3143.35</v>
      </c>
      <c r="E6" s="34">
        <v>1038.55</v>
      </c>
      <c r="F6" s="35"/>
    </row>
    <row r="7" spans="1:6" ht="20.100000000000001" customHeight="1">
      <c r="A7" s="33" t="s">
        <v>33</v>
      </c>
      <c r="B7" s="33" t="s">
        <v>34</v>
      </c>
      <c r="C7" s="34">
        <v>4181.8999999999996</v>
      </c>
      <c r="D7" s="34">
        <v>3143.35</v>
      </c>
      <c r="E7" s="34">
        <v>1038.55</v>
      </c>
      <c r="F7" s="35"/>
    </row>
    <row r="8" spans="1:6" ht="20.100000000000001" customHeight="1">
      <c r="A8" s="33" t="s">
        <v>180</v>
      </c>
      <c r="B8" s="33" t="s">
        <v>181</v>
      </c>
      <c r="C8" s="34">
        <v>3262.95</v>
      </c>
      <c r="D8" s="34">
        <v>2281.6</v>
      </c>
      <c r="E8" s="34">
        <v>981.35</v>
      </c>
      <c r="F8" s="35"/>
    </row>
    <row r="9" spans="1:6" ht="20.100000000000001" customHeight="1">
      <c r="A9" s="33" t="s">
        <v>182</v>
      </c>
      <c r="B9" s="33" t="s">
        <v>35</v>
      </c>
      <c r="C9" s="34">
        <v>1776.31</v>
      </c>
      <c r="D9" s="34">
        <v>1776.31</v>
      </c>
      <c r="E9" s="34"/>
      <c r="F9" s="35"/>
    </row>
    <row r="10" spans="1:6" ht="20.100000000000001" customHeight="1">
      <c r="A10" s="33" t="s">
        <v>183</v>
      </c>
      <c r="B10" s="33" t="s">
        <v>184</v>
      </c>
      <c r="C10" s="34">
        <v>1486.64</v>
      </c>
      <c r="D10" s="34">
        <v>505.29</v>
      </c>
      <c r="E10" s="34">
        <v>981.35</v>
      </c>
      <c r="F10" s="35"/>
    </row>
    <row r="11" spans="1:6" ht="20.100000000000001" customHeight="1">
      <c r="A11" s="33" t="s">
        <v>185</v>
      </c>
      <c r="B11" s="33" t="s">
        <v>186</v>
      </c>
      <c r="C11" s="34">
        <v>85.2</v>
      </c>
      <c r="D11" s="34">
        <v>28</v>
      </c>
      <c r="E11" s="34">
        <v>57.2</v>
      </c>
      <c r="F11" s="35"/>
    </row>
    <row r="12" spans="1:6" ht="20.100000000000001" customHeight="1">
      <c r="A12" s="33" t="s">
        <v>187</v>
      </c>
      <c r="B12" s="33" t="s">
        <v>188</v>
      </c>
      <c r="C12" s="34">
        <v>85.2</v>
      </c>
      <c r="D12" s="34">
        <v>28</v>
      </c>
      <c r="E12" s="34">
        <v>57.2</v>
      </c>
      <c r="F12" s="35"/>
    </row>
    <row r="13" spans="1:6" ht="20.100000000000001" customHeight="1">
      <c r="A13" s="33" t="s">
        <v>199</v>
      </c>
      <c r="B13" s="33" t="s">
        <v>189</v>
      </c>
      <c r="C13" s="34">
        <v>85.2</v>
      </c>
      <c r="D13" s="34">
        <v>28</v>
      </c>
      <c r="E13" s="34">
        <v>57.2</v>
      </c>
      <c r="F13" s="35"/>
    </row>
    <row r="14" spans="1:6" ht="20.100000000000001" customHeight="1">
      <c r="A14" s="33" t="s">
        <v>190</v>
      </c>
      <c r="B14" s="33" t="s">
        <v>191</v>
      </c>
      <c r="C14" s="34">
        <v>605.80999999999995</v>
      </c>
      <c r="D14" s="34">
        <v>605.80999999999995</v>
      </c>
      <c r="E14" s="34"/>
      <c r="F14" s="35"/>
    </row>
    <row r="15" spans="1:6" ht="20.100000000000001" customHeight="1">
      <c r="A15" s="33" t="s">
        <v>192</v>
      </c>
      <c r="B15" s="33" t="s">
        <v>193</v>
      </c>
      <c r="C15" s="34">
        <v>605.80999999999995</v>
      </c>
      <c r="D15" s="34">
        <v>605.80999999999995</v>
      </c>
      <c r="E15" s="34"/>
      <c r="F15" s="35"/>
    </row>
    <row r="16" spans="1:6" ht="20.100000000000001" customHeight="1">
      <c r="A16" s="33" t="s">
        <v>201</v>
      </c>
      <c r="B16" s="33" t="s">
        <v>194</v>
      </c>
      <c r="C16" s="34">
        <v>601.41999999999996</v>
      </c>
      <c r="D16" s="34">
        <v>601.41999999999996</v>
      </c>
      <c r="E16" s="34"/>
      <c r="F16" s="35"/>
    </row>
    <row r="17" spans="1:6" ht="20.100000000000001" customHeight="1">
      <c r="A17" s="33" t="s">
        <v>202</v>
      </c>
      <c r="B17" s="33" t="s">
        <v>195</v>
      </c>
      <c r="C17" s="34">
        <v>2.68</v>
      </c>
      <c r="D17" s="34">
        <v>2.68</v>
      </c>
      <c r="E17" s="34"/>
      <c r="F17" s="35"/>
    </row>
    <row r="18" spans="1:6" ht="20.100000000000001" customHeight="1">
      <c r="A18" s="33" t="s">
        <v>203</v>
      </c>
      <c r="B18" s="33" t="s">
        <v>196</v>
      </c>
      <c r="C18" s="34">
        <v>1.71</v>
      </c>
      <c r="D18" s="34">
        <v>1.71</v>
      </c>
      <c r="E18" s="34"/>
      <c r="F18" s="35"/>
    </row>
    <row r="19" spans="1:6" ht="20.100000000000001" customHeight="1">
      <c r="A19" s="33" t="s">
        <v>197</v>
      </c>
      <c r="B19" s="33" t="s">
        <v>198</v>
      </c>
      <c r="C19" s="34">
        <v>142.94</v>
      </c>
      <c r="D19" s="34">
        <v>142.94</v>
      </c>
      <c r="E19" s="34"/>
      <c r="F19" s="35"/>
    </row>
    <row r="20" spans="1:6" ht="20.100000000000001" customHeight="1">
      <c r="A20" s="33" t="s">
        <v>200</v>
      </c>
      <c r="B20" s="33" t="s">
        <v>205</v>
      </c>
      <c r="C20" s="34">
        <v>142.94</v>
      </c>
      <c r="D20" s="34">
        <v>142.94</v>
      </c>
      <c r="E20" s="34"/>
      <c r="F20" s="35"/>
    </row>
    <row r="21" spans="1:6" ht="20.100000000000001" customHeight="1">
      <c r="A21" s="33" t="s">
        <v>204</v>
      </c>
      <c r="B21" s="33" t="s">
        <v>206</v>
      </c>
      <c r="C21" s="34">
        <v>142.94</v>
      </c>
      <c r="D21" s="34">
        <v>142.94</v>
      </c>
      <c r="E21" s="34"/>
      <c r="F21" s="35"/>
    </row>
    <row r="22" spans="1:6" ht="20.100000000000001" customHeight="1">
      <c r="A22" s="33" t="s">
        <v>207</v>
      </c>
      <c r="B22" s="33" t="s">
        <v>208</v>
      </c>
      <c r="C22" s="34">
        <v>85</v>
      </c>
      <c r="D22" s="34">
        <v>85</v>
      </c>
      <c r="E22" s="34"/>
      <c r="F22" s="35"/>
    </row>
    <row r="23" spans="1:6" ht="20.100000000000001" customHeight="1">
      <c r="A23" s="33" t="s">
        <v>209</v>
      </c>
      <c r="B23" s="33" t="s">
        <v>210</v>
      </c>
      <c r="C23" s="34">
        <v>85</v>
      </c>
      <c r="D23" s="34">
        <v>85</v>
      </c>
      <c r="E23" s="34"/>
      <c r="F23" s="35"/>
    </row>
    <row r="24" spans="1:6" ht="20.100000000000001" customHeight="1">
      <c r="A24" s="33" t="s">
        <v>211</v>
      </c>
      <c r="B24" s="33" t="s">
        <v>212</v>
      </c>
      <c r="C24" s="34">
        <v>85</v>
      </c>
      <c r="D24" s="34">
        <v>85</v>
      </c>
      <c r="E24" s="34"/>
      <c r="F24" s="35"/>
    </row>
  </sheetData>
  <mergeCells count="1">
    <mergeCell ref="A2:F2"/>
  </mergeCells>
  <phoneticPr fontId="0" type="noConversion"/>
  <printOptions horizontalCentered="1"/>
  <pageMargins left="0.59027777777777779" right="0.59027777777777779" top="0.78680555555555554" bottom="0.78680555555555554" header="0.49930555555555556" footer="0.49930555555555556"/>
  <pageSetup paperSize="9" fitToHeight="10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1"/>
  <sheetViews>
    <sheetView showGridLines="0" showZeros="0" topLeftCell="A31" workbookViewId="0">
      <selection activeCell="C41" sqref="C41"/>
    </sheetView>
  </sheetViews>
  <sheetFormatPr defaultColWidth="9.1640625" defaultRowHeight="12.75" customHeight="1"/>
  <cols>
    <col min="1" max="1" width="14.5" customWidth="1"/>
    <col min="2" max="2" width="29.33203125" customWidth="1"/>
    <col min="3" max="3" width="26.33203125" customWidth="1"/>
    <col min="4" max="5" width="27.83203125" customWidth="1"/>
    <col min="6" max="6" width="21.33203125" customWidth="1"/>
  </cols>
  <sheetData>
    <row r="1" spans="1:6" ht="28.5" customHeight="1">
      <c r="A1" s="85" t="s">
        <v>141</v>
      </c>
      <c r="B1" s="85"/>
      <c r="C1" s="85"/>
      <c r="D1" s="85"/>
      <c r="E1" s="85"/>
      <c r="F1" s="85"/>
    </row>
    <row r="2" spans="1:6" ht="33" customHeight="1">
      <c r="A2" s="36" t="s">
        <v>142</v>
      </c>
      <c r="B2" s="36"/>
      <c r="C2" s="36"/>
      <c r="D2" s="36"/>
      <c r="E2" s="36"/>
      <c r="F2" s="37" t="s">
        <v>0</v>
      </c>
    </row>
    <row r="3" spans="1:6" ht="22.5" customHeight="1">
      <c r="A3" s="30" t="s">
        <v>36</v>
      </c>
      <c r="B3" s="30" t="s">
        <v>37</v>
      </c>
      <c r="C3" s="30" t="s">
        <v>21</v>
      </c>
      <c r="D3" s="30" t="s">
        <v>30</v>
      </c>
      <c r="E3" s="30" t="s">
        <v>31</v>
      </c>
      <c r="F3" s="30" t="s">
        <v>32</v>
      </c>
    </row>
    <row r="4" spans="1:6" ht="20.100000000000001" customHeight="1">
      <c r="A4" s="32" t="s">
        <v>27</v>
      </c>
      <c r="B4" s="32" t="s">
        <v>27</v>
      </c>
      <c r="C4" s="32">
        <v>1</v>
      </c>
      <c r="D4" s="32">
        <v>2</v>
      </c>
      <c r="E4" s="32">
        <v>3</v>
      </c>
      <c r="F4" s="32" t="s">
        <v>27</v>
      </c>
    </row>
    <row r="5" spans="1:6" ht="20.100000000000001" customHeight="1">
      <c r="A5" s="38"/>
      <c r="B5" s="39" t="s">
        <v>21</v>
      </c>
      <c r="C5" s="34">
        <v>3444.39</v>
      </c>
      <c r="D5" s="34">
        <v>2510.73</v>
      </c>
      <c r="E5" s="34">
        <f>C5-D5</f>
        <v>933.65999999999985</v>
      </c>
      <c r="F5" s="35"/>
    </row>
    <row r="6" spans="1:6" ht="20.100000000000001" customHeight="1">
      <c r="A6" s="38" t="s">
        <v>38</v>
      </c>
      <c r="B6" s="38" t="s">
        <v>163</v>
      </c>
      <c r="C6" s="34">
        <v>1372.72</v>
      </c>
      <c r="D6" s="34">
        <v>1372.72</v>
      </c>
      <c r="E6" s="34">
        <f t="shared" ref="E6:E41" si="0">C6-D6</f>
        <v>0</v>
      </c>
      <c r="F6" s="35"/>
    </row>
    <row r="7" spans="1:6" ht="20.100000000000001" customHeight="1">
      <c r="A7" s="38" t="s">
        <v>39</v>
      </c>
      <c r="B7" s="38" t="s">
        <v>164</v>
      </c>
      <c r="C7" s="34">
        <v>565.33000000000004</v>
      </c>
      <c r="D7" s="34">
        <v>565.33000000000004</v>
      </c>
      <c r="E7" s="34">
        <f t="shared" si="0"/>
        <v>0</v>
      </c>
      <c r="F7" s="35"/>
    </row>
    <row r="8" spans="1:6" ht="20.100000000000001" customHeight="1">
      <c r="A8" s="38" t="s">
        <v>40</v>
      </c>
      <c r="B8" s="38" t="s">
        <v>165</v>
      </c>
      <c r="C8" s="34">
        <v>685.03</v>
      </c>
      <c r="D8" s="34">
        <v>685.03</v>
      </c>
      <c r="E8" s="34">
        <f t="shared" si="0"/>
        <v>0</v>
      </c>
      <c r="F8" s="35"/>
    </row>
    <row r="9" spans="1:6" ht="20.100000000000001" customHeight="1">
      <c r="A9" s="38" t="s">
        <v>213</v>
      </c>
      <c r="B9" s="38" t="s">
        <v>215</v>
      </c>
      <c r="C9" s="34">
        <v>102.2</v>
      </c>
      <c r="D9" s="34">
        <v>102.2</v>
      </c>
      <c r="E9" s="34">
        <f t="shared" si="0"/>
        <v>0</v>
      </c>
      <c r="F9" s="35"/>
    </row>
    <row r="10" spans="1:6" ht="20.100000000000001" customHeight="1">
      <c r="A10" s="38" t="s">
        <v>214</v>
      </c>
      <c r="B10" s="38" t="s">
        <v>216</v>
      </c>
      <c r="C10" s="34">
        <v>20.16</v>
      </c>
      <c r="D10" s="34">
        <v>20.16</v>
      </c>
      <c r="E10" s="34">
        <f t="shared" si="0"/>
        <v>0</v>
      </c>
      <c r="F10" s="35"/>
    </row>
    <row r="11" spans="1:6" ht="20.100000000000001" customHeight="1">
      <c r="A11" s="38" t="s">
        <v>41</v>
      </c>
      <c r="B11" s="38" t="s">
        <v>166</v>
      </c>
      <c r="C11" s="34">
        <v>1300.03</v>
      </c>
      <c r="D11" s="34">
        <v>377.57</v>
      </c>
      <c r="E11" s="34">
        <f t="shared" si="0"/>
        <v>922.46</v>
      </c>
      <c r="F11" s="35"/>
    </row>
    <row r="12" spans="1:6" ht="20.100000000000001" customHeight="1">
      <c r="A12" s="38" t="s">
        <v>42</v>
      </c>
      <c r="B12" s="38" t="s">
        <v>167</v>
      </c>
      <c r="C12" s="34">
        <v>379.28</v>
      </c>
      <c r="D12" s="34">
        <v>40</v>
      </c>
      <c r="E12" s="34">
        <f t="shared" si="0"/>
        <v>339.28</v>
      </c>
      <c r="F12" s="35"/>
    </row>
    <row r="13" spans="1:6" ht="20.100000000000001" customHeight="1">
      <c r="A13" s="38" t="s">
        <v>43</v>
      </c>
      <c r="B13" s="38" t="s">
        <v>168</v>
      </c>
      <c r="C13" s="34">
        <v>64.900000000000006</v>
      </c>
      <c r="D13" s="34">
        <v>23</v>
      </c>
      <c r="E13" s="34">
        <f t="shared" si="0"/>
        <v>41.900000000000006</v>
      </c>
      <c r="F13" s="35"/>
    </row>
    <row r="14" spans="1:6" ht="20.100000000000001" customHeight="1">
      <c r="A14" s="38" t="s">
        <v>245</v>
      </c>
      <c r="B14" s="38" t="s">
        <v>217</v>
      </c>
      <c r="C14" s="34">
        <v>7.63</v>
      </c>
      <c r="D14" s="34">
        <v>5</v>
      </c>
      <c r="E14" s="34">
        <f t="shared" si="0"/>
        <v>2.63</v>
      </c>
      <c r="F14" s="35"/>
    </row>
    <row r="15" spans="1:6" ht="20.100000000000001" customHeight="1">
      <c r="A15" s="38" t="s">
        <v>246</v>
      </c>
      <c r="B15" s="38" t="s">
        <v>218</v>
      </c>
      <c r="C15" s="34">
        <v>52.41</v>
      </c>
      <c r="D15" s="34">
        <v>16.28</v>
      </c>
      <c r="E15" s="34">
        <f t="shared" si="0"/>
        <v>36.129999999999995</v>
      </c>
      <c r="F15" s="35"/>
    </row>
    <row r="16" spans="1:6" ht="20.100000000000001" customHeight="1">
      <c r="A16" s="38" t="s">
        <v>247</v>
      </c>
      <c r="B16" s="38" t="s">
        <v>219</v>
      </c>
      <c r="C16" s="34">
        <v>6.39</v>
      </c>
      <c r="D16" s="34">
        <v>5</v>
      </c>
      <c r="E16" s="34">
        <f t="shared" si="0"/>
        <v>1.3899999999999997</v>
      </c>
      <c r="F16" s="35"/>
    </row>
    <row r="17" spans="1:6" ht="20.100000000000001" customHeight="1">
      <c r="A17" s="38" t="s">
        <v>248</v>
      </c>
      <c r="B17" s="38" t="s">
        <v>220</v>
      </c>
      <c r="C17" s="34">
        <v>48</v>
      </c>
      <c r="D17" s="34">
        <v>18</v>
      </c>
      <c r="E17" s="34">
        <f t="shared" si="0"/>
        <v>30</v>
      </c>
      <c r="F17" s="35"/>
    </row>
    <row r="18" spans="1:6" ht="20.100000000000001" customHeight="1">
      <c r="A18" s="38" t="s">
        <v>249</v>
      </c>
      <c r="B18" s="38" t="s">
        <v>221</v>
      </c>
      <c r="C18" s="34">
        <v>192.41</v>
      </c>
      <c r="D18" s="34"/>
      <c r="E18" s="34">
        <f t="shared" si="0"/>
        <v>192.41</v>
      </c>
      <c r="F18" s="35"/>
    </row>
    <row r="19" spans="1:6" ht="20.100000000000001" customHeight="1">
      <c r="A19" s="38" t="s">
        <v>250</v>
      </c>
      <c r="B19" s="38" t="s">
        <v>222</v>
      </c>
      <c r="C19" s="34">
        <v>50.4</v>
      </c>
      <c r="D19" s="34">
        <v>46</v>
      </c>
      <c r="E19" s="34">
        <f t="shared" si="0"/>
        <v>4.3999999999999986</v>
      </c>
      <c r="F19" s="35"/>
    </row>
    <row r="20" spans="1:6" ht="20.100000000000001" customHeight="1">
      <c r="A20" s="38" t="s">
        <v>251</v>
      </c>
      <c r="B20" s="38" t="s">
        <v>223</v>
      </c>
      <c r="C20" s="34">
        <v>10</v>
      </c>
      <c r="D20" s="34">
        <v>10</v>
      </c>
      <c r="E20" s="34">
        <f t="shared" si="0"/>
        <v>0</v>
      </c>
      <c r="F20" s="35"/>
    </row>
    <row r="21" spans="1:6" ht="20.100000000000001" customHeight="1">
      <c r="A21" s="38" t="s">
        <v>252</v>
      </c>
      <c r="B21" s="38" t="s">
        <v>224</v>
      </c>
      <c r="C21" s="34">
        <v>105.36</v>
      </c>
      <c r="D21" s="34">
        <v>20</v>
      </c>
      <c r="E21" s="34">
        <f t="shared" si="0"/>
        <v>85.36</v>
      </c>
      <c r="F21" s="35"/>
    </row>
    <row r="22" spans="1:6" ht="20.100000000000001" customHeight="1">
      <c r="A22" s="38" t="s">
        <v>253</v>
      </c>
      <c r="B22" s="38" t="s">
        <v>225</v>
      </c>
      <c r="C22" s="34">
        <v>2</v>
      </c>
      <c r="D22" s="34">
        <v>2</v>
      </c>
      <c r="E22" s="34">
        <f t="shared" si="0"/>
        <v>0</v>
      </c>
      <c r="F22" s="35"/>
    </row>
    <row r="23" spans="1:6" ht="20.100000000000001" customHeight="1">
      <c r="A23" s="38" t="s">
        <v>254</v>
      </c>
      <c r="B23" s="38" t="s">
        <v>226</v>
      </c>
      <c r="C23" s="34">
        <v>24</v>
      </c>
      <c r="D23" s="34">
        <v>24</v>
      </c>
      <c r="E23" s="34">
        <f t="shared" si="0"/>
        <v>0</v>
      </c>
      <c r="F23" s="35"/>
    </row>
    <row r="24" spans="1:6" ht="20.100000000000001" customHeight="1">
      <c r="A24" s="38" t="s">
        <v>255</v>
      </c>
      <c r="B24" s="38" t="s">
        <v>227</v>
      </c>
      <c r="C24" s="34">
        <v>85.2</v>
      </c>
      <c r="D24" s="34">
        <v>28</v>
      </c>
      <c r="E24" s="34">
        <f t="shared" si="0"/>
        <v>57.2</v>
      </c>
      <c r="F24" s="35"/>
    </row>
    <row r="25" spans="1:6" ht="20.100000000000001" customHeight="1">
      <c r="A25" s="38" t="s">
        <v>256</v>
      </c>
      <c r="B25" s="38" t="s">
        <v>228</v>
      </c>
      <c r="C25" s="34">
        <v>5</v>
      </c>
      <c r="D25" s="34">
        <v>5</v>
      </c>
      <c r="E25" s="34">
        <f t="shared" si="0"/>
        <v>0</v>
      </c>
      <c r="F25" s="35"/>
    </row>
    <row r="26" spans="1:6" ht="20.100000000000001" customHeight="1">
      <c r="A26" s="38" t="s">
        <v>257</v>
      </c>
      <c r="B26" s="38" t="s">
        <v>229</v>
      </c>
      <c r="C26" s="34">
        <v>108.26</v>
      </c>
      <c r="D26" s="34"/>
      <c r="E26" s="34">
        <f t="shared" si="0"/>
        <v>108.26</v>
      </c>
      <c r="F26" s="35"/>
    </row>
    <row r="27" spans="1:6" ht="20.100000000000001" customHeight="1">
      <c r="A27" s="38" t="s">
        <v>258</v>
      </c>
      <c r="B27" s="38" t="s">
        <v>230</v>
      </c>
      <c r="C27" s="34">
        <v>14.4</v>
      </c>
      <c r="D27" s="34">
        <v>14.4</v>
      </c>
      <c r="E27" s="34">
        <f t="shared" si="0"/>
        <v>0</v>
      </c>
      <c r="F27" s="35"/>
    </row>
    <row r="28" spans="1:6" ht="20.100000000000001" customHeight="1">
      <c r="A28" s="38" t="s">
        <v>259</v>
      </c>
      <c r="B28" s="38" t="s">
        <v>231</v>
      </c>
      <c r="C28" s="34">
        <v>32</v>
      </c>
      <c r="D28" s="34">
        <v>32</v>
      </c>
      <c r="E28" s="34">
        <f t="shared" si="0"/>
        <v>0</v>
      </c>
      <c r="F28" s="35"/>
    </row>
    <row r="29" spans="1:6" ht="20.100000000000001" customHeight="1">
      <c r="A29" s="38" t="s">
        <v>260</v>
      </c>
      <c r="B29" s="38" t="s">
        <v>232</v>
      </c>
      <c r="C29" s="34">
        <v>40.5</v>
      </c>
      <c r="D29" s="34">
        <v>40.5</v>
      </c>
      <c r="E29" s="34">
        <f t="shared" si="0"/>
        <v>0</v>
      </c>
      <c r="F29" s="35"/>
    </row>
    <row r="30" spans="1:6" ht="20.100000000000001" customHeight="1">
      <c r="A30" s="38" t="s">
        <v>261</v>
      </c>
      <c r="B30" s="38" t="s">
        <v>233</v>
      </c>
      <c r="C30" s="34">
        <v>39.25</v>
      </c>
      <c r="D30" s="34">
        <v>17.920000000000002</v>
      </c>
      <c r="E30" s="34">
        <f t="shared" si="0"/>
        <v>21.33</v>
      </c>
      <c r="F30" s="35"/>
    </row>
    <row r="31" spans="1:6" ht="20.100000000000001" customHeight="1">
      <c r="A31" s="38" t="s">
        <v>262</v>
      </c>
      <c r="B31" s="38" t="s">
        <v>234</v>
      </c>
      <c r="C31" s="34">
        <v>32.64</v>
      </c>
      <c r="D31" s="34">
        <v>30.47</v>
      </c>
      <c r="E31" s="34">
        <f t="shared" si="0"/>
        <v>2.1700000000000017</v>
      </c>
      <c r="F31" s="35"/>
    </row>
    <row r="32" spans="1:6" ht="20.100000000000001" customHeight="1">
      <c r="A32" s="38" t="s">
        <v>263</v>
      </c>
      <c r="B32" s="38" t="s">
        <v>235</v>
      </c>
      <c r="C32" s="34">
        <v>766.29</v>
      </c>
      <c r="D32" s="34">
        <v>760.44</v>
      </c>
      <c r="E32" s="34">
        <f t="shared" si="0"/>
        <v>5.8499999999999091</v>
      </c>
      <c r="F32" s="35"/>
    </row>
    <row r="33" spans="1:6" ht="20.100000000000001" customHeight="1">
      <c r="A33" s="38" t="s">
        <v>264</v>
      </c>
      <c r="B33" s="38" t="s">
        <v>236</v>
      </c>
      <c r="C33" s="34">
        <v>93.21</v>
      </c>
      <c r="D33" s="34">
        <v>87.36</v>
      </c>
      <c r="E33" s="34">
        <f t="shared" si="0"/>
        <v>5.8499999999999943</v>
      </c>
      <c r="F33" s="35"/>
    </row>
    <row r="34" spans="1:6" ht="20.100000000000001" customHeight="1">
      <c r="A34" s="38" t="s">
        <v>265</v>
      </c>
      <c r="B34" s="38" t="s">
        <v>237</v>
      </c>
      <c r="C34" s="34">
        <v>514.05999999999995</v>
      </c>
      <c r="D34" s="34">
        <v>514.05999999999995</v>
      </c>
      <c r="E34" s="34">
        <f t="shared" si="0"/>
        <v>0</v>
      </c>
      <c r="F34" s="35"/>
    </row>
    <row r="35" spans="1:6" ht="20.100000000000001" customHeight="1">
      <c r="A35" s="38" t="s">
        <v>266</v>
      </c>
      <c r="B35" s="38" t="s">
        <v>238</v>
      </c>
      <c r="C35" s="34">
        <v>5.5</v>
      </c>
      <c r="D35" s="34">
        <v>5.5</v>
      </c>
      <c r="E35" s="34">
        <f t="shared" si="0"/>
        <v>0</v>
      </c>
      <c r="F35" s="35"/>
    </row>
    <row r="36" spans="1:6" ht="20.100000000000001" customHeight="1">
      <c r="A36" s="38" t="s">
        <v>267</v>
      </c>
      <c r="B36" s="38" t="s">
        <v>239</v>
      </c>
      <c r="C36" s="34">
        <v>20</v>
      </c>
      <c r="D36" s="34">
        <v>20</v>
      </c>
      <c r="E36" s="34">
        <f t="shared" si="0"/>
        <v>0</v>
      </c>
      <c r="F36" s="35"/>
    </row>
    <row r="37" spans="1:6" ht="20.100000000000001" customHeight="1">
      <c r="A37" s="38" t="s">
        <v>268</v>
      </c>
      <c r="B37" s="38" t="s">
        <v>240</v>
      </c>
      <c r="C37" s="34">
        <v>85</v>
      </c>
      <c r="D37" s="34">
        <v>85</v>
      </c>
      <c r="E37" s="34">
        <f t="shared" si="0"/>
        <v>0</v>
      </c>
      <c r="F37" s="35"/>
    </row>
    <row r="38" spans="1:6" ht="20.100000000000001" customHeight="1">
      <c r="A38" s="38" t="s">
        <v>269</v>
      </c>
      <c r="B38" s="38" t="s">
        <v>241</v>
      </c>
      <c r="C38" s="34">
        <v>48.52</v>
      </c>
      <c r="D38" s="34">
        <v>48.52</v>
      </c>
      <c r="E38" s="34">
        <f t="shared" si="0"/>
        <v>0</v>
      </c>
      <c r="F38" s="35"/>
    </row>
    <row r="39" spans="1:6" ht="20.100000000000001" customHeight="1">
      <c r="A39" s="38" t="s">
        <v>44</v>
      </c>
      <c r="B39" s="38" t="s">
        <v>169</v>
      </c>
      <c r="C39" s="34">
        <v>5.35</v>
      </c>
      <c r="D39" s="34"/>
      <c r="E39" s="34">
        <f t="shared" si="0"/>
        <v>5.35</v>
      </c>
      <c r="F39" s="35"/>
    </row>
    <row r="40" spans="1:6" ht="20.100000000000001" customHeight="1">
      <c r="A40" s="38" t="s">
        <v>242</v>
      </c>
      <c r="B40" s="38" t="s">
        <v>170</v>
      </c>
      <c r="C40" s="34">
        <v>3.59</v>
      </c>
      <c r="D40" s="34"/>
      <c r="E40" s="34">
        <f t="shared" si="0"/>
        <v>3.59</v>
      </c>
      <c r="F40" s="35"/>
    </row>
    <row r="41" spans="1:6" ht="20.100000000000001" customHeight="1">
      <c r="A41" s="38" t="s">
        <v>244</v>
      </c>
      <c r="B41" s="38" t="s">
        <v>243</v>
      </c>
      <c r="C41" s="34">
        <v>1.76</v>
      </c>
      <c r="D41" s="34"/>
      <c r="E41" s="34">
        <f t="shared" si="0"/>
        <v>1.76</v>
      </c>
      <c r="F41" s="35"/>
    </row>
  </sheetData>
  <mergeCells count="1">
    <mergeCell ref="A1:F1"/>
  </mergeCells>
  <phoneticPr fontId="0" type="noConversion"/>
  <printOptions horizontalCentered="1"/>
  <pageMargins left="0.59027777777777779" right="0.59027777777777779" top="0.65" bottom="0.65" header="0.49930555555555556" footer="0.49930555555555556"/>
  <pageSetup paperSize="9" fitToHeight="100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H27"/>
  <sheetViews>
    <sheetView showGridLines="0" showZeros="0" zoomScaleNormal="100" workbookViewId="0">
      <selection activeCell="D11" sqref="D11"/>
    </sheetView>
  </sheetViews>
  <sheetFormatPr defaultColWidth="9.1640625" defaultRowHeight="12.75" customHeight="1"/>
  <cols>
    <col min="1" max="1" width="28.1640625" customWidth="1"/>
    <col min="2" max="2" width="21.1640625" customWidth="1"/>
    <col min="3" max="3" width="30.5" customWidth="1"/>
    <col min="4" max="4" width="20.83203125" customWidth="1"/>
    <col min="5" max="5" width="34.5" customWidth="1"/>
    <col min="6" max="6" width="22.83203125" customWidth="1"/>
  </cols>
  <sheetData>
    <row r="1" spans="1:8" ht="33.75" customHeight="1">
      <c r="A1" s="73" t="s">
        <v>149</v>
      </c>
      <c r="B1" s="73"/>
      <c r="C1" s="73"/>
      <c r="D1" s="73"/>
      <c r="E1" s="73"/>
      <c r="F1" s="73"/>
    </row>
    <row r="2" spans="1:8" ht="24.75" customHeight="1">
      <c r="A2" s="40" t="s">
        <v>144</v>
      </c>
      <c r="B2" s="40"/>
      <c r="C2" s="27"/>
      <c r="D2" s="27"/>
      <c r="E2" s="28"/>
      <c r="F2" s="29" t="s">
        <v>0</v>
      </c>
    </row>
    <row r="3" spans="1:8" ht="20.100000000000001" customHeight="1">
      <c r="A3" s="41" t="s">
        <v>1</v>
      </c>
      <c r="B3" s="41" t="s">
        <v>145</v>
      </c>
      <c r="C3" s="41" t="s">
        <v>151</v>
      </c>
      <c r="D3" s="46" t="s">
        <v>145</v>
      </c>
      <c r="E3" s="41" t="s">
        <v>152</v>
      </c>
      <c r="F3" s="41" t="s">
        <v>145</v>
      </c>
    </row>
    <row r="4" spans="1:8" ht="17.100000000000001" customHeight="1">
      <c r="A4" s="16" t="s">
        <v>45</v>
      </c>
      <c r="B4" s="42">
        <v>0</v>
      </c>
      <c r="C4" s="9" t="s">
        <v>46</v>
      </c>
      <c r="D4" s="34">
        <v>0</v>
      </c>
      <c r="E4" s="9" t="s">
        <v>47</v>
      </c>
      <c r="F4" s="34">
        <v>0</v>
      </c>
    </row>
    <row r="5" spans="1:8" ht="17.100000000000001" customHeight="1">
      <c r="A5" s="16"/>
      <c r="B5" s="42"/>
      <c r="C5" s="9" t="s">
        <v>48</v>
      </c>
      <c r="D5" s="34">
        <v>0</v>
      </c>
      <c r="E5" s="9" t="s">
        <v>115</v>
      </c>
      <c r="F5" s="34">
        <v>0</v>
      </c>
    </row>
    <row r="6" spans="1:8" ht="17.100000000000001" customHeight="1">
      <c r="A6" s="16"/>
      <c r="B6" s="42"/>
      <c r="C6" s="9" t="s">
        <v>50</v>
      </c>
      <c r="D6" s="34">
        <v>0</v>
      </c>
      <c r="E6" s="9" t="s">
        <v>116</v>
      </c>
      <c r="F6" s="34">
        <v>0</v>
      </c>
      <c r="H6" s="1"/>
    </row>
    <row r="7" spans="1:8" ht="17.100000000000001" customHeight="1">
      <c r="A7" s="16"/>
      <c r="B7" s="42"/>
      <c r="C7" s="9" t="s">
        <v>52</v>
      </c>
      <c r="D7" s="34">
        <v>0</v>
      </c>
      <c r="E7" s="9" t="s">
        <v>55</v>
      </c>
      <c r="F7" s="34">
        <v>0</v>
      </c>
    </row>
    <row r="8" spans="1:8" ht="17.100000000000001" customHeight="1">
      <c r="A8" s="16"/>
      <c r="B8" s="42"/>
      <c r="C8" s="9" t="s">
        <v>54</v>
      </c>
      <c r="D8" s="34">
        <v>0</v>
      </c>
      <c r="E8" s="9" t="s">
        <v>117</v>
      </c>
      <c r="F8" s="34">
        <v>0</v>
      </c>
      <c r="G8" s="1"/>
    </row>
    <row r="9" spans="1:8" ht="17.100000000000001" customHeight="1">
      <c r="A9" s="16"/>
      <c r="B9" s="42"/>
      <c r="C9" s="9" t="s">
        <v>56</v>
      </c>
      <c r="D9" s="34">
        <v>0</v>
      </c>
      <c r="E9" s="9" t="s">
        <v>143</v>
      </c>
      <c r="F9" s="34">
        <v>0</v>
      </c>
      <c r="G9" s="1"/>
    </row>
    <row r="10" spans="1:8" ht="17.100000000000001" customHeight="1">
      <c r="A10" s="16"/>
      <c r="B10" s="42"/>
      <c r="C10" s="9" t="s">
        <v>57</v>
      </c>
      <c r="D10" s="34">
        <v>0</v>
      </c>
      <c r="E10" s="9"/>
      <c r="F10" s="34">
        <v>0</v>
      </c>
    </row>
    <row r="11" spans="1:8" ht="17.100000000000001" customHeight="1">
      <c r="A11" s="11"/>
      <c r="B11" s="42"/>
      <c r="C11" s="9" t="s">
        <v>58</v>
      </c>
      <c r="D11" s="34">
        <v>0</v>
      </c>
      <c r="E11" s="9"/>
      <c r="F11" s="34">
        <v>0</v>
      </c>
    </row>
    <row r="12" spans="1:8" ht="17.100000000000001" customHeight="1">
      <c r="A12" s="11"/>
      <c r="B12" s="42"/>
      <c r="C12" s="9" t="s">
        <v>59</v>
      </c>
      <c r="D12" s="34">
        <v>0</v>
      </c>
      <c r="E12" s="9"/>
      <c r="F12" s="34">
        <v>0</v>
      </c>
    </row>
    <row r="13" spans="1:8" ht="17.100000000000001" customHeight="1">
      <c r="A13" s="11"/>
      <c r="B13" s="42"/>
      <c r="C13" s="9" t="s">
        <v>60</v>
      </c>
      <c r="D13" s="34">
        <v>0</v>
      </c>
      <c r="E13" s="22" t="s">
        <v>120</v>
      </c>
      <c r="F13" s="34">
        <v>0</v>
      </c>
    </row>
    <row r="14" spans="1:8" ht="17.100000000000001" customHeight="1">
      <c r="A14" s="15"/>
      <c r="B14" s="43"/>
      <c r="C14" s="9" t="s">
        <v>61</v>
      </c>
      <c r="D14" s="34">
        <v>0</v>
      </c>
      <c r="E14" s="9" t="s">
        <v>121</v>
      </c>
      <c r="F14" s="34">
        <v>0</v>
      </c>
    </row>
    <row r="15" spans="1:8" ht="17.100000000000001" customHeight="1">
      <c r="A15" s="44"/>
      <c r="B15" s="43"/>
      <c r="C15" s="9" t="s">
        <v>146</v>
      </c>
      <c r="D15" s="34">
        <v>0</v>
      </c>
      <c r="E15" s="9" t="s">
        <v>49</v>
      </c>
      <c r="F15" s="34">
        <v>0</v>
      </c>
    </row>
    <row r="16" spans="1:8" ht="17.100000000000001" customHeight="1">
      <c r="A16" s="44"/>
      <c r="B16" s="43"/>
      <c r="C16" s="9" t="s">
        <v>147</v>
      </c>
      <c r="D16" s="34">
        <v>0</v>
      </c>
      <c r="E16" s="9" t="s">
        <v>51</v>
      </c>
      <c r="F16" s="34">
        <v>0</v>
      </c>
    </row>
    <row r="17" spans="1:6" ht="17.100000000000001" customHeight="1">
      <c r="A17" s="11"/>
      <c r="B17" s="43"/>
      <c r="C17" s="9" t="s">
        <v>148</v>
      </c>
      <c r="D17" s="34">
        <v>0</v>
      </c>
      <c r="E17" s="52" t="s">
        <v>53</v>
      </c>
      <c r="F17" s="34">
        <v>0</v>
      </c>
    </row>
    <row r="18" spans="1:6" ht="17.100000000000001" customHeight="1">
      <c r="A18" s="11"/>
      <c r="B18" s="42"/>
      <c r="C18" s="23"/>
      <c r="D18" s="34">
        <v>0</v>
      </c>
      <c r="E18" s="52" t="s">
        <v>122</v>
      </c>
      <c r="F18" s="34">
        <v>0</v>
      </c>
    </row>
    <row r="19" spans="1:6" ht="17.100000000000001" customHeight="1">
      <c r="A19" s="15"/>
      <c r="B19" s="42"/>
      <c r="C19" s="44"/>
      <c r="D19" s="34"/>
      <c r="E19" s="52" t="s">
        <v>62</v>
      </c>
      <c r="F19" s="34">
        <v>0</v>
      </c>
    </row>
    <row r="20" spans="1:6" ht="17.100000000000001" customHeight="1">
      <c r="A20" s="15"/>
      <c r="B20" s="42"/>
      <c r="C20" s="44"/>
      <c r="D20" s="34"/>
      <c r="E20" s="9" t="s">
        <v>64</v>
      </c>
      <c r="F20" s="34">
        <v>0</v>
      </c>
    </row>
    <row r="21" spans="1:6" ht="17.100000000000001" customHeight="1">
      <c r="A21" s="15"/>
      <c r="B21" s="42"/>
      <c r="C21" s="44"/>
      <c r="D21" s="34"/>
      <c r="E21" s="9" t="s">
        <v>65</v>
      </c>
      <c r="F21" s="45"/>
    </row>
    <row r="22" spans="1:6" ht="17.100000000000001" customHeight="1">
      <c r="A22" s="44"/>
      <c r="B22" s="42"/>
      <c r="C22" s="44"/>
      <c r="D22" s="34"/>
      <c r="E22" s="9"/>
      <c r="F22" s="45">
        <f>SUM(F4,F8,F18,F19,F20)</f>
        <v>0</v>
      </c>
    </row>
    <row r="23" spans="1:6" ht="17.100000000000001" customHeight="1">
      <c r="A23" s="46" t="s">
        <v>14</v>
      </c>
      <c r="B23" s="53">
        <f>B2+B5+B6+B8+B9+B10</f>
        <v>0</v>
      </c>
      <c r="C23" s="89" t="s">
        <v>15</v>
      </c>
      <c r="D23" s="89"/>
      <c r="E23" s="89"/>
      <c r="F23" s="54"/>
    </row>
    <row r="24" spans="1:6" ht="17.100000000000001" customHeight="1">
      <c r="A24" s="22" t="s">
        <v>99</v>
      </c>
      <c r="B24" s="42"/>
      <c r="C24" s="90" t="s">
        <v>125</v>
      </c>
      <c r="D24" s="91"/>
      <c r="E24" s="92"/>
      <c r="F24" s="54"/>
    </row>
    <row r="25" spans="1:6" ht="17.100000000000001" customHeight="1">
      <c r="A25" s="9" t="s">
        <v>100</v>
      </c>
      <c r="B25" s="42"/>
      <c r="C25" s="86" t="s">
        <v>100</v>
      </c>
      <c r="D25" s="87"/>
      <c r="E25" s="88"/>
      <c r="F25" s="54"/>
    </row>
    <row r="26" spans="1:6" ht="17.100000000000001" customHeight="1">
      <c r="A26" s="9" t="s">
        <v>101</v>
      </c>
      <c r="B26" s="42"/>
      <c r="C26" s="86" t="s">
        <v>101</v>
      </c>
      <c r="D26" s="87"/>
      <c r="E26" s="88"/>
      <c r="F26" s="54"/>
    </row>
    <row r="27" spans="1:6" ht="17.100000000000001" customHeight="1">
      <c r="A27" s="41" t="s">
        <v>17</v>
      </c>
      <c r="B27" s="43"/>
      <c r="C27" s="89" t="s">
        <v>18</v>
      </c>
      <c r="D27" s="89"/>
      <c r="E27" s="89"/>
      <c r="F27" s="55"/>
    </row>
  </sheetData>
  <mergeCells count="6">
    <mergeCell ref="C26:E26"/>
    <mergeCell ref="C27:E27"/>
    <mergeCell ref="A1:F1"/>
    <mergeCell ref="C23:E23"/>
    <mergeCell ref="C24:E24"/>
    <mergeCell ref="C25:E25"/>
  </mergeCells>
  <phoneticPr fontId="0" type="noConversion"/>
  <printOptions horizontalCentered="1"/>
  <pageMargins left="0.74930555555555556" right="0.74930555555555556" top="0.78680555555555554" bottom="0.68" header="0.41" footer="0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2"/>
  <sheetViews>
    <sheetView showGridLines="0" showZeros="0" workbookViewId="0">
      <selection activeCell="D15" sqref="D15"/>
    </sheetView>
  </sheetViews>
  <sheetFormatPr defaultColWidth="9.1640625" defaultRowHeight="12.75" customHeight="1"/>
  <cols>
    <col min="1" max="1" width="19" customWidth="1"/>
    <col min="2" max="2" width="47.33203125" customWidth="1"/>
    <col min="3" max="3" width="23.5" customWidth="1"/>
    <col min="4" max="4" width="71.5" customWidth="1"/>
  </cols>
  <sheetData>
    <row r="1" spans="1:4" ht="30" customHeight="1">
      <c r="A1" s="1"/>
    </row>
    <row r="2" spans="1:4" ht="28.5" customHeight="1">
      <c r="A2" s="85" t="s">
        <v>161</v>
      </c>
      <c r="B2" s="85"/>
      <c r="C2" s="85"/>
      <c r="D2" s="85"/>
    </row>
    <row r="3" spans="1:4" ht="22.5" customHeight="1">
      <c r="A3" s="24" t="s">
        <v>153</v>
      </c>
      <c r="B3" s="24"/>
      <c r="C3" s="24"/>
      <c r="D3" s="25" t="s">
        <v>0</v>
      </c>
    </row>
    <row r="4" spans="1:4" ht="20.100000000000001" customHeight="1">
      <c r="A4" s="31" t="s">
        <v>19</v>
      </c>
      <c r="B4" s="56" t="s">
        <v>68</v>
      </c>
      <c r="C4" s="31" t="s">
        <v>69</v>
      </c>
      <c r="D4" s="31" t="s">
        <v>70</v>
      </c>
    </row>
    <row r="5" spans="1:4" ht="20.100000000000001" customHeight="1">
      <c r="A5" s="57" t="s">
        <v>27</v>
      </c>
      <c r="B5" s="57" t="s">
        <v>27</v>
      </c>
      <c r="C5" s="57"/>
      <c r="D5" s="46" t="s">
        <v>27</v>
      </c>
    </row>
    <row r="6" spans="1:4" ht="20.100000000000001" customHeight="1">
      <c r="A6" s="38"/>
      <c r="B6" s="38" t="s">
        <v>21</v>
      </c>
      <c r="C6" s="34">
        <v>987.25</v>
      </c>
      <c r="D6" s="38"/>
    </row>
    <row r="7" spans="1:4" ht="20.100000000000001" customHeight="1">
      <c r="A7" s="38" t="s">
        <v>273</v>
      </c>
      <c r="B7" s="38" t="s">
        <v>274</v>
      </c>
      <c r="C7" s="34">
        <v>342.22</v>
      </c>
      <c r="D7" s="38" t="s">
        <v>283</v>
      </c>
    </row>
    <row r="8" spans="1:4" ht="20.100000000000001" customHeight="1">
      <c r="A8" s="38" t="s">
        <v>275</v>
      </c>
      <c r="B8" s="38" t="s">
        <v>276</v>
      </c>
      <c r="C8" s="34">
        <v>7.94</v>
      </c>
      <c r="D8" s="38" t="s">
        <v>284</v>
      </c>
    </row>
    <row r="9" spans="1:4" ht="20.100000000000001" customHeight="1">
      <c r="A9" s="38" t="s">
        <v>272</v>
      </c>
      <c r="B9" s="38" t="s">
        <v>278</v>
      </c>
      <c r="C9" s="34">
        <v>103.13</v>
      </c>
      <c r="D9" s="38" t="s">
        <v>284</v>
      </c>
    </row>
    <row r="10" spans="1:4" ht="20.100000000000001" customHeight="1">
      <c r="A10" s="38" t="s">
        <v>272</v>
      </c>
      <c r="B10" s="38" t="s">
        <v>277</v>
      </c>
      <c r="C10" s="34">
        <v>100</v>
      </c>
      <c r="D10" s="70" t="s">
        <v>286</v>
      </c>
    </row>
    <row r="11" spans="1:4" ht="20.100000000000001" customHeight="1">
      <c r="A11" s="38" t="s">
        <v>272</v>
      </c>
      <c r="B11" s="38" t="s">
        <v>279</v>
      </c>
      <c r="C11" s="34">
        <v>83.9</v>
      </c>
      <c r="D11" s="38" t="s">
        <v>284</v>
      </c>
    </row>
    <row r="12" spans="1:4" ht="20.100000000000001" customHeight="1">
      <c r="A12" s="38" t="s">
        <v>272</v>
      </c>
      <c r="B12" s="38" t="s">
        <v>280</v>
      </c>
      <c r="C12" s="34">
        <v>195.86</v>
      </c>
      <c r="D12" s="69" t="s">
        <v>285</v>
      </c>
    </row>
    <row r="13" spans="1:4" ht="20.100000000000001" customHeight="1">
      <c r="A13" s="38" t="s">
        <v>272</v>
      </c>
      <c r="B13" s="38" t="s">
        <v>281</v>
      </c>
      <c r="C13" s="34">
        <v>97</v>
      </c>
      <c r="D13" s="70" t="s">
        <v>286</v>
      </c>
    </row>
    <row r="14" spans="1:4" ht="20.100000000000001" customHeight="1">
      <c r="A14" s="38" t="s">
        <v>272</v>
      </c>
      <c r="B14" s="38" t="s">
        <v>282</v>
      </c>
      <c r="C14" s="34">
        <v>57.2</v>
      </c>
      <c r="D14" s="71" t="s">
        <v>287</v>
      </c>
    </row>
    <row r="15" spans="1:4" ht="20.100000000000001" customHeight="1">
      <c r="A15" s="38"/>
      <c r="B15" s="38"/>
      <c r="C15" s="34"/>
      <c r="D15" s="38"/>
    </row>
    <row r="16" spans="1:4" ht="20.100000000000001" customHeight="1">
      <c r="A16" s="38"/>
      <c r="B16" s="38"/>
      <c r="C16" s="34"/>
      <c r="D16" s="38"/>
    </row>
    <row r="17" spans="1:4" ht="20.100000000000001" customHeight="1">
      <c r="A17" s="38"/>
      <c r="B17" s="38"/>
      <c r="C17" s="34"/>
      <c r="D17" s="38"/>
    </row>
    <row r="18" spans="1:4" ht="20.100000000000001" customHeight="1">
      <c r="A18" s="38"/>
      <c r="B18" s="38"/>
      <c r="C18" s="34"/>
      <c r="D18" s="38"/>
    </row>
    <row r="19" spans="1:4" ht="20.100000000000001" customHeight="1">
      <c r="A19" s="38"/>
      <c r="B19" s="38"/>
      <c r="C19" s="34"/>
      <c r="D19" s="38"/>
    </row>
    <row r="20" spans="1:4" ht="20.100000000000001" customHeight="1">
      <c r="A20" s="38"/>
      <c r="B20" s="38"/>
      <c r="C20" s="34"/>
      <c r="D20" s="38"/>
    </row>
    <row r="21" spans="1:4" ht="20.100000000000001" customHeight="1">
      <c r="A21" s="38"/>
      <c r="B21" s="38"/>
      <c r="C21" s="34"/>
      <c r="D21" s="38"/>
    </row>
    <row r="22" spans="1:4" ht="20.100000000000001" customHeight="1">
      <c r="A22" s="38"/>
      <c r="B22" s="38"/>
      <c r="C22" s="34"/>
      <c r="D22" s="38"/>
    </row>
  </sheetData>
  <mergeCells count="1">
    <mergeCell ref="A2:D2"/>
  </mergeCells>
  <phoneticPr fontId="0" type="noConversion"/>
  <printOptions horizontalCentered="1"/>
  <pageMargins left="0.59027777777777779" right="0.59027777777777779" top="0.78680555555555554" bottom="0.78680555555555554" header="0.49930555555555556" footer="0.49930555555555556"/>
  <pageSetup paperSize="9" fitToHeight="100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4"/>
  <sheetViews>
    <sheetView workbookViewId="0">
      <selection activeCell="D19" sqref="D19"/>
    </sheetView>
  </sheetViews>
  <sheetFormatPr defaultRowHeight="11.25"/>
  <cols>
    <col min="1" max="1" width="30" customWidth="1"/>
    <col min="2" max="2" width="16.5" customWidth="1"/>
    <col min="3" max="3" width="21.33203125" customWidth="1"/>
    <col min="4" max="4" width="18.1640625" customWidth="1"/>
    <col min="5" max="5" width="18.6640625" customWidth="1"/>
    <col min="6" max="6" width="16.83203125" customWidth="1"/>
    <col min="7" max="7" width="16.6640625" customWidth="1"/>
    <col min="8" max="8" width="20.5" customWidth="1"/>
  </cols>
  <sheetData>
    <row r="1" spans="1:8" ht="42.75" customHeight="1">
      <c r="A1" s="93" t="s">
        <v>157</v>
      </c>
      <c r="B1" s="93"/>
      <c r="C1" s="93"/>
      <c r="D1" s="93"/>
      <c r="E1" s="93"/>
      <c r="F1" s="93"/>
      <c r="G1" s="93"/>
      <c r="H1" s="93"/>
    </row>
    <row r="2" spans="1:8" ht="27.75" customHeight="1">
      <c r="A2" s="58" t="s">
        <v>158</v>
      </c>
      <c r="B2" s="24"/>
      <c r="C2" s="24"/>
      <c r="D2" s="24"/>
      <c r="E2" s="59"/>
      <c r="F2" s="24"/>
      <c r="G2" s="24"/>
      <c r="H2" s="60" t="s">
        <v>159</v>
      </c>
    </row>
    <row r="3" spans="1:8" ht="30" customHeight="1">
      <c r="A3" s="96" t="s">
        <v>88</v>
      </c>
      <c r="B3" s="96" t="s">
        <v>80</v>
      </c>
      <c r="C3" s="96" t="s">
        <v>89</v>
      </c>
      <c r="D3" s="96" t="s">
        <v>81</v>
      </c>
      <c r="E3" s="96" t="s">
        <v>81</v>
      </c>
      <c r="F3" s="96" t="s">
        <v>90</v>
      </c>
      <c r="G3" s="96" t="s">
        <v>81</v>
      </c>
      <c r="H3" s="96" t="s">
        <v>81</v>
      </c>
    </row>
    <row r="4" spans="1:8" ht="31.5" customHeight="1">
      <c r="A4" s="97" t="s">
        <v>81</v>
      </c>
      <c r="B4" s="97" t="s">
        <v>81</v>
      </c>
      <c r="C4" s="61" t="s">
        <v>91</v>
      </c>
      <c r="D4" s="61" t="s">
        <v>92</v>
      </c>
      <c r="E4" s="61" t="s">
        <v>93</v>
      </c>
      <c r="F4" s="61" t="s">
        <v>91</v>
      </c>
      <c r="G4" s="61" t="s">
        <v>92</v>
      </c>
      <c r="H4" s="61" t="s">
        <v>93</v>
      </c>
    </row>
    <row r="5" spans="1:8" ht="20.100000000000001" customHeight="1">
      <c r="A5" s="94" t="s">
        <v>94</v>
      </c>
      <c r="B5" s="94" t="s">
        <v>81</v>
      </c>
      <c r="C5" s="62" t="s">
        <v>82</v>
      </c>
      <c r="D5" s="62" t="s">
        <v>83</v>
      </c>
      <c r="E5" s="62" t="s">
        <v>84</v>
      </c>
      <c r="F5" s="62" t="s">
        <v>85</v>
      </c>
      <c r="G5" s="62" t="s">
        <v>86</v>
      </c>
      <c r="H5" s="62" t="s">
        <v>87</v>
      </c>
    </row>
    <row r="6" spans="1:8" ht="20.100000000000001" customHeight="1">
      <c r="A6" s="62" t="s">
        <v>95</v>
      </c>
      <c r="B6" s="62" t="s">
        <v>82</v>
      </c>
      <c r="C6" s="63">
        <v>669.8</v>
      </c>
      <c r="D6" s="63">
        <v>669.8</v>
      </c>
      <c r="E6" s="63"/>
      <c r="F6" s="63">
        <v>611.24</v>
      </c>
      <c r="G6" s="63">
        <v>611.24</v>
      </c>
      <c r="H6" s="63"/>
    </row>
    <row r="7" spans="1:8" ht="20.100000000000001" customHeight="1">
      <c r="A7" s="62" t="s">
        <v>96</v>
      </c>
      <c r="B7" s="62" t="s">
        <v>83</v>
      </c>
      <c r="C7" s="63">
        <v>30</v>
      </c>
      <c r="D7" s="63">
        <v>30</v>
      </c>
      <c r="E7" s="63"/>
      <c r="F7" s="63">
        <v>30</v>
      </c>
      <c r="G7" s="63">
        <v>30</v>
      </c>
      <c r="H7" s="63"/>
    </row>
    <row r="8" spans="1:8" ht="20.100000000000001" customHeight="1">
      <c r="A8" s="62" t="s">
        <v>162</v>
      </c>
      <c r="B8" s="62" t="s">
        <v>84</v>
      </c>
      <c r="C8" s="63">
        <v>13.8</v>
      </c>
      <c r="D8" s="63">
        <v>13.8</v>
      </c>
      <c r="E8" s="63"/>
      <c r="F8" s="63">
        <v>12.5</v>
      </c>
      <c r="G8" s="63">
        <v>12.5</v>
      </c>
      <c r="H8" s="63"/>
    </row>
    <row r="9" spans="1:8" ht="20.100000000000001" customHeight="1">
      <c r="A9" s="62" t="s">
        <v>97</v>
      </c>
      <c r="B9" s="62" t="s">
        <v>85</v>
      </c>
      <c r="C9" s="63">
        <v>626</v>
      </c>
      <c r="D9" s="63">
        <v>626</v>
      </c>
      <c r="E9" s="63"/>
      <c r="F9" s="63">
        <v>568.74</v>
      </c>
      <c r="G9" s="63">
        <v>568.74</v>
      </c>
      <c r="H9" s="63"/>
    </row>
    <row r="10" spans="1:8" s="64" customFormat="1" ht="20.100000000000001" customHeight="1"/>
    <row r="11" spans="1:8" s="1" customFormat="1" ht="20.100000000000001" customHeight="1">
      <c r="A11" s="95"/>
      <c r="B11" s="95"/>
      <c r="C11" s="95"/>
      <c r="D11" s="95"/>
      <c r="E11" s="95"/>
      <c r="F11" s="95"/>
      <c r="G11" s="95"/>
      <c r="H11" s="95"/>
    </row>
    <row r="12" spans="1:8" ht="20.100000000000001" customHeight="1"/>
    <row r="13" spans="1:8" ht="20.100000000000001" customHeight="1"/>
    <row r="14" spans="1:8" ht="20.100000000000001" customHeight="1"/>
  </sheetData>
  <mergeCells count="7">
    <mergeCell ref="A1:H1"/>
    <mergeCell ref="A5:B5"/>
    <mergeCell ref="A11:H11"/>
    <mergeCell ref="A3:A4"/>
    <mergeCell ref="B3:B4"/>
    <mergeCell ref="C3:E3"/>
    <mergeCell ref="F3:H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16</vt:i4>
      </vt:variant>
    </vt:vector>
  </HeadingPairs>
  <TitlesOfParts>
    <vt:vector size="26" baseType="lpstr">
      <vt:lpstr>封面</vt:lpstr>
      <vt:lpstr>收支总表</vt:lpstr>
      <vt:lpstr>收入总表</vt:lpstr>
      <vt:lpstr>支出总表</vt:lpstr>
      <vt:lpstr>一般公共预算支出明细表（按功能科目分）</vt:lpstr>
      <vt:lpstr>一般公共预算支出明细表（按经济分类科目分）</vt:lpstr>
      <vt:lpstr>政府性基金收支表</vt:lpstr>
      <vt:lpstr>项目支出表</vt:lpstr>
      <vt:lpstr>政府采购信息表</vt:lpstr>
      <vt:lpstr>一般公共预算拨款“三公”经费及会议费、培训费支出预算表</vt:lpstr>
      <vt:lpstr>收入总表!Print_Area</vt:lpstr>
      <vt:lpstr>收支总表!Print_Area</vt:lpstr>
      <vt:lpstr>项目支出表!Print_Area</vt:lpstr>
      <vt:lpstr>一般公共预算拨款“三公”经费及会议费、培训费支出预算表!Print_Area</vt:lpstr>
      <vt:lpstr>'一般公共预算支出明细表（按功能科目分）'!Print_Area</vt:lpstr>
      <vt:lpstr>'一般公共预算支出明细表（按经济分类科目分）'!Print_Area</vt:lpstr>
      <vt:lpstr>政府性基金收支表!Print_Area</vt:lpstr>
      <vt:lpstr>支出总表!Print_Area</vt:lpstr>
      <vt:lpstr>收入总表!Print_Titles</vt:lpstr>
      <vt:lpstr>收支总表!Print_Titles</vt:lpstr>
      <vt:lpstr>项目支出表!Print_Titles</vt:lpstr>
      <vt:lpstr>一般公共预算拨款“三公”经费及会议费、培训费支出预算表!Print_Titles</vt:lpstr>
      <vt:lpstr>'一般公共预算支出明细表（按功能科目分）'!Print_Titles</vt:lpstr>
      <vt:lpstr>'一般公共预算支出明细表（按经济分类科目分）'!Print_Titles</vt:lpstr>
      <vt:lpstr>政府性基金收支表!Print_Titles</vt:lpstr>
      <vt:lpstr>支出总表!Print_Titles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revision/>
  <cp:lastPrinted>2016-07-14T01:41:38Z</cp:lastPrinted>
  <dcterms:created xsi:type="dcterms:W3CDTF">2016-01-19T03:04:57Z</dcterms:created>
  <dcterms:modified xsi:type="dcterms:W3CDTF">2016-12-22T06:37:44Z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2052-9.1.0.4833</vt:lpwstr>
  </property>
</Properties>
</file>